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Výsledky turnaje" sheetId="1" r:id="rId1"/>
    <sheet name="Poradie jednotlivcov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<sst xmlns="http://schemas.openxmlformats.org/spreadsheetml/2006/main" count="203" uniqueCount="96">
  <si>
    <t>Pavúci</t>
  </si>
  <si>
    <t>Meno a priezvisko</t>
  </si>
  <si>
    <t>Ševčík Tomáš</t>
  </si>
  <si>
    <t>Černý Michal</t>
  </si>
  <si>
    <t>Černý Pavol</t>
  </si>
  <si>
    <t>Malíček Dušan</t>
  </si>
  <si>
    <t>Plné</t>
  </si>
  <si>
    <t>Dor.</t>
  </si>
  <si>
    <t>Ch.</t>
  </si>
  <si>
    <t>Celkom</t>
  </si>
  <si>
    <t>Spolu</t>
  </si>
  <si>
    <t>Reprogas</t>
  </si>
  <si>
    <t>Sahaj Marek</t>
  </si>
  <si>
    <t>Bača Miroslav</t>
  </si>
  <si>
    <t>Korytár Ján</t>
  </si>
  <si>
    <t>Mikulec Marek</t>
  </si>
  <si>
    <t>Duffners</t>
  </si>
  <si>
    <t>Bača Jozef</t>
  </si>
  <si>
    <t>Mokrohajský Dominik</t>
  </si>
  <si>
    <t>Ochodnický Roman</t>
  </si>
  <si>
    <t>Valo Martin</t>
  </si>
  <si>
    <t>Semtex</t>
  </si>
  <si>
    <t>Géem</t>
  </si>
  <si>
    <t>Myjavany</t>
  </si>
  <si>
    <t>Body</t>
  </si>
  <si>
    <t>Bielko Dušan</t>
  </si>
  <si>
    <t>Toman Milan</t>
  </si>
  <si>
    <t>Moravčík Roman</t>
  </si>
  <si>
    <t>Gordíková Lenka</t>
  </si>
  <si>
    <t>Miklovič Silvester</t>
  </si>
  <si>
    <t>Minarech Miroslav</t>
  </si>
  <si>
    <t>Maroň Ľuboš</t>
  </si>
  <si>
    <t>Maroň Ján</t>
  </si>
  <si>
    <t>Poliak Pavol</t>
  </si>
  <si>
    <t>Výkon</t>
  </si>
  <si>
    <t>Šupík Michal</t>
  </si>
  <si>
    <t>Bartoň Ján</t>
  </si>
  <si>
    <r>
      <t xml:space="preserve">Majstrovstvá Mestských líg 2014 </t>
    </r>
    <r>
      <rPr>
        <sz val="18"/>
        <color indexed="8"/>
        <rFont val="Calibri"/>
        <family val="2"/>
      </rPr>
      <t xml:space="preserve">- </t>
    </r>
    <r>
      <rPr>
        <sz val="14"/>
        <color indexed="8"/>
        <rFont val="Calibri"/>
        <family val="2"/>
      </rPr>
      <t>Nové Mesto nad Váhom - 3. 5. 2014</t>
    </r>
  </si>
  <si>
    <t>Černý Anton</t>
  </si>
  <si>
    <t>Černý Ján</t>
  </si>
  <si>
    <t>Halienka Marcel</t>
  </si>
  <si>
    <t>Gulán Ján</t>
  </si>
  <si>
    <t>Tomek Patrik</t>
  </si>
  <si>
    <t>Minarech Roman</t>
  </si>
  <si>
    <t>Poradie v treťom turnaji</t>
  </si>
  <si>
    <t>Celkové poradie</t>
  </si>
  <si>
    <t>Turnaj1 - St. Turá</t>
  </si>
  <si>
    <t>Turnaj2 - ML</t>
  </si>
  <si>
    <t>Turnaj3 - NM</t>
  </si>
  <si>
    <t>dor. 293</t>
  </si>
  <si>
    <t>dor. 276</t>
  </si>
  <si>
    <t>Poradie jednotlivcov</t>
  </si>
  <si>
    <t>Meno</t>
  </si>
  <si>
    <t>Družstvo</t>
  </si>
  <si>
    <t>1. turnaj</t>
  </si>
  <si>
    <t>2. turnaj</t>
  </si>
  <si>
    <t>3. turnaj</t>
  </si>
  <si>
    <t>Priemer</t>
  </si>
  <si>
    <t>Bartoň ján</t>
  </si>
  <si>
    <t>Vojtek Peter</t>
  </si>
  <si>
    <t>Podolan</t>
  </si>
  <si>
    <t>Filip Róbert</t>
  </si>
  <si>
    <t>Rudavský Michal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</si>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</sst>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9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1" fillId="0" borderId="19" xfId="0" applyFont="1" applyBorder="1" applyAlignment="1">
      <alignment/>
    </xf>
    <xf numFmtId="0" fontId="31" fillId="0" borderId="20" xfId="0" applyFont="1" applyBorder="1" applyAlignment="1">
      <alignment/>
    </xf>
    <xf numFmtId="0" fontId="0" fillId="0" borderId="21" xfId="0" applyBorder="1" applyAlignment="1">
      <alignment/>
    </xf>
    <xf numFmtId="0" fontId="31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31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40" fillId="0" borderId="0" xfId="0" applyFont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24" xfId="0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16" xfId="0" applyBorder="1" applyAlignment="1">
      <alignment horizontal="center"/>
    </xf>
    <xf numFmtId="0" fontId="41" fillId="0" borderId="0" xfId="0" applyFont="1" applyAlignment="1">
      <alignment/>
    </xf>
    <xf numFmtId="0" fontId="0" fillId="0" borderId="35" xfId="0" applyBorder="1" applyAlignment="1">
      <alignment/>
    </xf>
    <xf numFmtId="0" fontId="0" fillId="0" borderId="28" xfId="0" applyBorder="1" applyAlignment="1">
      <alignment/>
    </xf>
    <xf numFmtId="0" fontId="0" fillId="0" borderId="42" xfId="0" applyBorder="1" applyAlignment="1">
      <alignment/>
    </xf>
    <xf numFmtId="0" fontId="0" fillId="0" borderId="14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2" fontId="0" fillId="0" borderId="43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7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1" xfId="0" applyBorder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1">
      <selection activeCell="B75" sqref="B75"/>
    </sheetView>
  </sheetViews>
  <sheetFormatPr defaultColWidth="9.140625" defaultRowHeight="15"/>
  <cols>
    <col min="1" max="1" width="22.57421875" style="0" customWidth="1"/>
  </cols>
  <sheetData>
    <row r="1" ht="23.25">
      <c r="A1" s="26" t="s">
        <v>37</v>
      </c>
    </row>
    <row r="2" ht="15.75" thickBot="1"/>
    <row r="3" spans="1:5" ht="19.5" thickBot="1">
      <c r="A3" s="2" t="s">
        <v>0</v>
      </c>
      <c r="B3" s="3"/>
      <c r="C3" s="3"/>
      <c r="D3" s="3"/>
      <c r="E3" s="4"/>
    </row>
    <row r="4" spans="1:5" ht="15.75" thickBot="1">
      <c r="A4" s="21" t="s">
        <v>1</v>
      </c>
      <c r="B4" s="16" t="s">
        <v>6</v>
      </c>
      <c r="C4" s="13" t="s">
        <v>7</v>
      </c>
      <c r="D4" s="13" t="s">
        <v>8</v>
      </c>
      <c r="E4" s="14" t="s">
        <v>9</v>
      </c>
    </row>
    <row r="5" spans="1:5" ht="15">
      <c r="A5" s="22" t="s">
        <v>2</v>
      </c>
      <c r="B5" s="17">
        <v>166</v>
      </c>
      <c r="C5" s="9">
        <v>62</v>
      </c>
      <c r="D5" s="9">
        <v>7</v>
      </c>
      <c r="E5" s="10">
        <f>SUM(B5:C5)</f>
        <v>228</v>
      </c>
    </row>
    <row r="6" spans="1:5" ht="15">
      <c r="A6" s="23" t="s">
        <v>38</v>
      </c>
      <c r="B6" s="18">
        <v>158</v>
      </c>
      <c r="C6" s="6">
        <v>86</v>
      </c>
      <c r="D6" s="6">
        <v>6</v>
      </c>
      <c r="E6" s="10">
        <f>SUM(B6:C6)</f>
        <v>244</v>
      </c>
    </row>
    <row r="7" spans="1:5" ht="15">
      <c r="A7" s="23" t="s">
        <v>39</v>
      </c>
      <c r="B7" s="18">
        <v>163</v>
      </c>
      <c r="C7" s="6">
        <v>79</v>
      </c>
      <c r="D7" s="6">
        <v>7</v>
      </c>
      <c r="E7" s="10">
        <f>SUM(B7:C7)</f>
        <v>242</v>
      </c>
    </row>
    <row r="8" spans="1:5" ht="15.75" thickBot="1">
      <c r="A8" s="24" t="s">
        <v>4</v>
      </c>
      <c r="B8" s="19">
        <v>181</v>
      </c>
      <c r="C8" s="15">
        <v>77</v>
      </c>
      <c r="D8" s="15">
        <v>4</v>
      </c>
      <c r="E8" s="10">
        <f>SUM(B8:C8)</f>
        <v>258</v>
      </c>
    </row>
    <row r="9" spans="1:5" ht="15.75" thickBot="1">
      <c r="A9" s="25" t="s">
        <v>10</v>
      </c>
      <c r="B9" s="20">
        <f>SUM(B5:B8)</f>
        <v>668</v>
      </c>
      <c r="C9" s="11">
        <f>SUM(C5:C8)</f>
        <v>304</v>
      </c>
      <c r="D9" s="11">
        <f>SUM(D5:D8)</f>
        <v>24</v>
      </c>
      <c r="E9" s="12">
        <f>SUM(E5:E8)</f>
        <v>972</v>
      </c>
    </row>
    <row r="10" ht="15.75" thickBot="1"/>
    <row r="11" spans="1:5" ht="19.5" thickBot="1">
      <c r="A11" s="2" t="s">
        <v>11</v>
      </c>
      <c r="B11" s="3"/>
      <c r="C11" s="3"/>
      <c r="D11" s="3"/>
      <c r="E11" s="4"/>
    </row>
    <row r="12" spans="1:5" ht="15.75" thickBot="1">
      <c r="A12" s="21" t="s">
        <v>1</v>
      </c>
      <c r="B12" s="16" t="s">
        <v>6</v>
      </c>
      <c r="C12" s="13" t="s">
        <v>7</v>
      </c>
      <c r="D12" s="13" t="s">
        <v>8</v>
      </c>
      <c r="E12" s="14" t="s">
        <v>9</v>
      </c>
    </row>
    <row r="13" spans="1:5" ht="15">
      <c r="A13" s="22" t="s">
        <v>14</v>
      </c>
      <c r="B13" s="17">
        <v>176</v>
      </c>
      <c r="C13" s="9">
        <v>64</v>
      </c>
      <c r="D13" s="9">
        <v>6</v>
      </c>
      <c r="E13" s="10">
        <f>SUM(B13:C13)</f>
        <v>240</v>
      </c>
    </row>
    <row r="14" spans="1:5" ht="15">
      <c r="A14" s="23" t="s">
        <v>12</v>
      </c>
      <c r="B14" s="18">
        <v>177</v>
      </c>
      <c r="C14" s="6">
        <v>78</v>
      </c>
      <c r="D14" s="6">
        <v>4</v>
      </c>
      <c r="E14" s="10">
        <f>SUM(B14:C14)</f>
        <v>255</v>
      </c>
    </row>
    <row r="15" spans="1:5" ht="15">
      <c r="A15" s="23" t="s">
        <v>13</v>
      </c>
      <c r="B15" s="18">
        <v>174</v>
      </c>
      <c r="C15" s="6">
        <v>69</v>
      </c>
      <c r="D15" s="6">
        <v>7</v>
      </c>
      <c r="E15" s="10">
        <f>SUM(B15:C15)</f>
        <v>243</v>
      </c>
    </row>
    <row r="16" spans="1:5" ht="15.75" thickBot="1">
      <c r="A16" s="24" t="s">
        <v>15</v>
      </c>
      <c r="B16" s="19">
        <v>178</v>
      </c>
      <c r="C16" s="15">
        <v>94</v>
      </c>
      <c r="D16" s="15">
        <v>0</v>
      </c>
      <c r="E16" s="10">
        <f>SUM(B16:C16)</f>
        <v>272</v>
      </c>
    </row>
    <row r="17" spans="1:5" ht="15.75" thickBot="1">
      <c r="A17" s="25" t="s">
        <v>10</v>
      </c>
      <c r="B17" s="20">
        <f>SUM(B13:B16)</f>
        <v>705</v>
      </c>
      <c r="C17" s="11">
        <f>SUM(C13:C16)</f>
        <v>305</v>
      </c>
      <c r="D17" s="11">
        <f>SUM(D13:D16)</f>
        <v>17</v>
      </c>
      <c r="E17" s="12">
        <f>SUM(E13:E16)</f>
        <v>1010</v>
      </c>
    </row>
    <row r="18" ht="15.75" thickBot="1"/>
    <row r="19" spans="1:5" ht="19.5" thickBot="1">
      <c r="A19" s="2" t="s">
        <v>16</v>
      </c>
      <c r="B19" s="3"/>
      <c r="C19" s="3"/>
      <c r="D19" s="3"/>
      <c r="E19" s="4"/>
    </row>
    <row r="20" spans="1:5" ht="15.75" thickBot="1">
      <c r="A20" s="21" t="s">
        <v>1</v>
      </c>
      <c r="B20" s="16" t="s">
        <v>6</v>
      </c>
      <c r="C20" s="13" t="s">
        <v>7</v>
      </c>
      <c r="D20" s="13" t="s">
        <v>8</v>
      </c>
      <c r="E20" s="14" t="s">
        <v>9</v>
      </c>
    </row>
    <row r="21" spans="1:5" ht="15">
      <c r="A21" s="22" t="s">
        <v>40</v>
      </c>
      <c r="B21" s="17">
        <v>194</v>
      </c>
      <c r="C21" s="9">
        <v>62</v>
      </c>
      <c r="D21" s="9">
        <v>5</v>
      </c>
      <c r="E21" s="10">
        <f>SUM(B21:C21)</f>
        <v>256</v>
      </c>
    </row>
    <row r="22" spans="1:5" ht="15">
      <c r="A22" s="23" t="s">
        <v>18</v>
      </c>
      <c r="B22" s="18">
        <v>163</v>
      </c>
      <c r="C22" s="6">
        <v>77</v>
      </c>
      <c r="D22" s="6">
        <v>7</v>
      </c>
      <c r="E22" s="10">
        <f>SUM(B22:C22)</f>
        <v>240</v>
      </c>
    </row>
    <row r="23" spans="1:5" ht="15">
      <c r="A23" s="23" t="s">
        <v>19</v>
      </c>
      <c r="B23" s="18">
        <v>178</v>
      </c>
      <c r="C23" s="6">
        <v>62</v>
      </c>
      <c r="D23" s="6">
        <v>7</v>
      </c>
      <c r="E23" s="10">
        <f>SUM(B23:C23)</f>
        <v>240</v>
      </c>
    </row>
    <row r="24" spans="1:5" ht="15.75" thickBot="1">
      <c r="A24" s="24" t="s">
        <v>20</v>
      </c>
      <c r="B24" s="19">
        <v>180</v>
      </c>
      <c r="C24" s="15">
        <v>75</v>
      </c>
      <c r="D24" s="15">
        <v>3</v>
      </c>
      <c r="E24" s="10">
        <f>SUM(B24:C24)</f>
        <v>255</v>
      </c>
    </row>
    <row r="25" spans="1:5" ht="15.75" thickBot="1">
      <c r="A25" s="25" t="s">
        <v>10</v>
      </c>
      <c r="B25" s="20">
        <f>SUM(B21:B24)</f>
        <v>715</v>
      </c>
      <c r="C25" s="11">
        <f>SUM(C21:C24)</f>
        <v>276</v>
      </c>
      <c r="D25" s="11">
        <f>SUM(D21:D24)</f>
        <v>22</v>
      </c>
      <c r="E25" s="12">
        <f>SUM(E21:E24)</f>
        <v>991</v>
      </c>
    </row>
    <row r="26" ht="15.75" thickBot="1"/>
    <row r="27" spans="1:5" ht="19.5" thickBot="1">
      <c r="A27" s="2" t="s">
        <v>21</v>
      </c>
      <c r="B27" s="3"/>
      <c r="C27" s="3"/>
      <c r="D27" s="3"/>
      <c r="E27" s="4"/>
    </row>
    <row r="28" spans="1:5" ht="15.75" thickBot="1">
      <c r="A28" s="21" t="s">
        <v>1</v>
      </c>
      <c r="B28" s="16" t="s">
        <v>6</v>
      </c>
      <c r="C28" s="13" t="s">
        <v>7</v>
      </c>
      <c r="D28" s="13" t="s">
        <v>8</v>
      </c>
      <c r="E28" s="14" t="s">
        <v>9</v>
      </c>
    </row>
    <row r="29" spans="1:5" ht="15">
      <c r="A29" s="22" t="s">
        <v>25</v>
      </c>
      <c r="B29" s="17">
        <v>187</v>
      </c>
      <c r="C29" s="9">
        <v>91</v>
      </c>
      <c r="D29" s="9">
        <v>2</v>
      </c>
      <c r="E29" s="10">
        <f>SUM(B29:C29)</f>
        <v>278</v>
      </c>
    </row>
    <row r="30" spans="1:5" ht="15">
      <c r="A30" s="23" t="s">
        <v>26</v>
      </c>
      <c r="B30" s="18">
        <v>154</v>
      </c>
      <c r="C30" s="6">
        <v>57</v>
      </c>
      <c r="D30" s="6">
        <v>8</v>
      </c>
      <c r="E30" s="10">
        <f>SUM(B30:C30)</f>
        <v>211</v>
      </c>
    </row>
    <row r="31" spans="1:5" ht="15">
      <c r="A31" s="23" t="s">
        <v>27</v>
      </c>
      <c r="B31" s="18">
        <v>155</v>
      </c>
      <c r="C31" s="6">
        <v>51</v>
      </c>
      <c r="D31" s="6">
        <v>8</v>
      </c>
      <c r="E31" s="10">
        <f>SUM(B31:C31)</f>
        <v>206</v>
      </c>
    </row>
    <row r="32" spans="1:5" ht="15.75" thickBot="1">
      <c r="A32" s="24" t="s">
        <v>28</v>
      </c>
      <c r="B32" s="19">
        <v>168</v>
      </c>
      <c r="C32" s="15">
        <v>87</v>
      </c>
      <c r="D32" s="15">
        <v>1</v>
      </c>
      <c r="E32" s="10">
        <f>SUM(B32:C32)</f>
        <v>255</v>
      </c>
    </row>
    <row r="33" spans="1:5" ht="15.75" thickBot="1">
      <c r="A33" s="25" t="s">
        <v>10</v>
      </c>
      <c r="B33" s="20">
        <f>SUM(B29:B32)</f>
        <v>664</v>
      </c>
      <c r="C33" s="11">
        <f>SUM(C29:C32)</f>
        <v>286</v>
      </c>
      <c r="D33" s="11">
        <f>SUM(D29:D32)</f>
        <v>19</v>
      </c>
      <c r="E33" s="12">
        <f>SUM(E29:E32)</f>
        <v>950</v>
      </c>
    </row>
    <row r="34" ht="15.75" thickBot="1"/>
    <row r="35" spans="1:5" ht="19.5" thickBot="1">
      <c r="A35" s="2" t="s">
        <v>22</v>
      </c>
      <c r="B35" s="3"/>
      <c r="C35" s="3"/>
      <c r="D35" s="3"/>
      <c r="E35" s="4"/>
    </row>
    <row r="36" spans="1:5" ht="15.75" thickBot="1">
      <c r="A36" s="21" t="s">
        <v>1</v>
      </c>
      <c r="B36" s="16" t="s">
        <v>6</v>
      </c>
      <c r="C36" s="13" t="s">
        <v>7</v>
      </c>
      <c r="D36" s="13" t="s">
        <v>8</v>
      </c>
      <c r="E36" s="14" t="s">
        <v>9</v>
      </c>
    </row>
    <row r="37" spans="1:5" ht="15">
      <c r="A37" s="22" t="s">
        <v>29</v>
      </c>
      <c r="B37" s="17">
        <v>147</v>
      </c>
      <c r="C37" s="9">
        <v>65</v>
      </c>
      <c r="D37" s="9">
        <v>5</v>
      </c>
      <c r="E37" s="10">
        <f>SUM(B37:C37)</f>
        <v>212</v>
      </c>
    </row>
    <row r="38" spans="1:5" ht="15">
      <c r="A38" s="23" t="s">
        <v>30</v>
      </c>
      <c r="B38" s="18">
        <v>164</v>
      </c>
      <c r="C38" s="6">
        <v>53</v>
      </c>
      <c r="D38" s="6">
        <v>14</v>
      </c>
      <c r="E38" s="10">
        <f>SUM(B38:C38)</f>
        <v>217</v>
      </c>
    </row>
    <row r="39" spans="1:5" ht="15">
      <c r="A39" s="23" t="s">
        <v>41</v>
      </c>
      <c r="B39" s="18">
        <v>159</v>
      </c>
      <c r="C39" s="6">
        <v>62</v>
      </c>
      <c r="D39" s="6">
        <v>5</v>
      </c>
      <c r="E39" s="10">
        <f>SUM(B39:C39)</f>
        <v>221</v>
      </c>
    </row>
    <row r="40" spans="1:5" ht="15.75" thickBot="1">
      <c r="A40" s="24" t="s">
        <v>32</v>
      </c>
      <c r="B40" s="19">
        <v>154</v>
      </c>
      <c r="C40" s="15">
        <v>75</v>
      </c>
      <c r="D40" s="15">
        <v>4</v>
      </c>
      <c r="E40" s="10">
        <f>SUM(B40:C40)</f>
        <v>229</v>
      </c>
    </row>
    <row r="41" spans="1:5" ht="15.75" thickBot="1">
      <c r="A41" s="25" t="s">
        <v>10</v>
      </c>
      <c r="B41" s="20">
        <f>SUM(B37:B40)</f>
        <v>624</v>
      </c>
      <c r="C41" s="11">
        <f>SUM(C37:C40)</f>
        <v>255</v>
      </c>
      <c r="D41" s="11">
        <f>SUM(D37:D40)</f>
        <v>28</v>
      </c>
      <c r="E41" s="12">
        <f>SUM(E37:E40)</f>
        <v>879</v>
      </c>
    </row>
    <row r="42" ht="15.75" thickBot="1"/>
    <row r="43" spans="1:5" ht="19.5" thickBot="1">
      <c r="A43" s="2" t="s">
        <v>23</v>
      </c>
      <c r="B43" s="3"/>
      <c r="C43" s="3"/>
      <c r="D43" s="3"/>
      <c r="E43" s="4"/>
    </row>
    <row r="44" spans="1:5" ht="15.75" thickBot="1">
      <c r="A44" s="21" t="s">
        <v>1</v>
      </c>
      <c r="B44" s="16" t="s">
        <v>6</v>
      </c>
      <c r="C44" s="13" t="s">
        <v>7</v>
      </c>
      <c r="D44" s="13" t="s">
        <v>8</v>
      </c>
      <c r="E44" s="14" t="s">
        <v>9</v>
      </c>
    </row>
    <row r="45" spans="1:5" ht="15">
      <c r="A45" s="22" t="s">
        <v>42</v>
      </c>
      <c r="B45" s="17">
        <v>179</v>
      </c>
      <c r="C45" s="9">
        <v>58</v>
      </c>
      <c r="D45" s="9">
        <v>9</v>
      </c>
      <c r="E45" s="10">
        <f>SUM(B45:C45)</f>
        <v>237</v>
      </c>
    </row>
    <row r="46" spans="1:5" ht="15">
      <c r="A46" s="23" t="s">
        <v>35</v>
      </c>
      <c r="B46" s="18">
        <v>170</v>
      </c>
      <c r="C46" s="6">
        <v>69</v>
      </c>
      <c r="D46" s="6">
        <v>6</v>
      </c>
      <c r="E46" s="10">
        <f>SUM(B46:C46)</f>
        <v>239</v>
      </c>
    </row>
    <row r="47" spans="1:5" ht="15">
      <c r="A47" s="23" t="s">
        <v>43</v>
      </c>
      <c r="B47" s="18">
        <v>171</v>
      </c>
      <c r="C47" s="6">
        <v>95</v>
      </c>
      <c r="D47" s="6">
        <v>4</v>
      </c>
      <c r="E47" s="10">
        <f>SUM(B47:C47)</f>
        <v>266</v>
      </c>
    </row>
    <row r="48" spans="1:5" ht="15.75" thickBot="1">
      <c r="A48" s="24" t="s">
        <v>36</v>
      </c>
      <c r="B48" s="19">
        <v>178</v>
      </c>
      <c r="C48" s="15">
        <v>71</v>
      </c>
      <c r="D48" s="15">
        <v>5</v>
      </c>
      <c r="E48" s="10">
        <f>SUM(B48:C48)</f>
        <v>249</v>
      </c>
    </row>
    <row r="49" spans="1:5" ht="15.75" thickBot="1">
      <c r="A49" s="25" t="s">
        <v>10</v>
      </c>
      <c r="B49" s="20">
        <f>SUM(B45:B48)</f>
        <v>698</v>
      </c>
      <c r="C49" s="11">
        <f>SUM(C45:C48)</f>
        <v>293</v>
      </c>
      <c r="D49" s="11">
        <f>SUM(D45:D48)</f>
        <v>24</v>
      </c>
      <c r="E49" s="12">
        <f>SUM(E45:E48)</f>
        <v>991</v>
      </c>
    </row>
    <row r="52" spans="1:4" ht="15.75" thickBot="1">
      <c r="A52" s="1" t="s">
        <v>44</v>
      </c>
      <c r="C52" s="1" t="s">
        <v>34</v>
      </c>
      <c r="D52" s="1" t="s">
        <v>24</v>
      </c>
    </row>
    <row r="53" spans="1:4" ht="15">
      <c r="A53" s="62" t="s">
        <v>11</v>
      </c>
      <c r="B53" s="63"/>
      <c r="C53" s="27">
        <v>1010</v>
      </c>
      <c r="D53" s="5">
        <v>7</v>
      </c>
    </row>
    <row r="54" spans="1:5" ht="15">
      <c r="A54" s="64" t="s">
        <v>23</v>
      </c>
      <c r="B54" s="65"/>
      <c r="C54" s="28">
        <v>991</v>
      </c>
      <c r="D54" s="7">
        <v>5</v>
      </c>
      <c r="E54" t="s">
        <v>49</v>
      </c>
    </row>
    <row r="55" spans="1:5" ht="15">
      <c r="A55" s="64" t="s">
        <v>16</v>
      </c>
      <c r="B55" s="65"/>
      <c r="C55" s="28">
        <v>991</v>
      </c>
      <c r="D55" s="7">
        <v>4</v>
      </c>
      <c r="E55" t="s">
        <v>50</v>
      </c>
    </row>
    <row r="56" spans="1:4" ht="15">
      <c r="A56" s="64" t="s">
        <v>0</v>
      </c>
      <c r="B56" s="65"/>
      <c r="C56" s="28">
        <v>972</v>
      </c>
      <c r="D56" s="7">
        <v>3</v>
      </c>
    </row>
    <row r="57" spans="1:4" ht="15">
      <c r="A57" s="64" t="s">
        <v>21</v>
      </c>
      <c r="B57" s="65"/>
      <c r="C57" s="28">
        <v>950</v>
      </c>
      <c r="D57" s="7">
        <v>2</v>
      </c>
    </row>
    <row r="58" spans="1:4" ht="15.75" thickBot="1">
      <c r="A58" s="66" t="s">
        <v>22</v>
      </c>
      <c r="B58" s="67"/>
      <c r="C58" s="29">
        <v>879</v>
      </c>
      <c r="D58" s="8">
        <v>1</v>
      </c>
    </row>
    <row r="59" ht="15.75" thickBot="1"/>
    <row r="60" spans="1:9" ht="15">
      <c r="A60" s="1" t="s">
        <v>45</v>
      </c>
      <c r="B60" s="59" t="s">
        <v>46</v>
      </c>
      <c r="C60" s="60"/>
      <c r="D60" s="59" t="s">
        <v>47</v>
      </c>
      <c r="E60" s="61"/>
      <c r="F60" s="59" t="s">
        <v>48</v>
      </c>
      <c r="G60" s="61"/>
      <c r="H60" s="60" t="s">
        <v>10</v>
      </c>
      <c r="I60" s="61"/>
    </row>
    <row r="61" spans="2:9" ht="15.75" thickBot="1">
      <c r="B61" s="45" t="s">
        <v>34</v>
      </c>
      <c r="C61" s="46" t="s">
        <v>24</v>
      </c>
      <c r="D61" s="45" t="s">
        <v>34</v>
      </c>
      <c r="E61" s="46" t="s">
        <v>24</v>
      </c>
      <c r="F61" s="45" t="s">
        <v>34</v>
      </c>
      <c r="G61" s="46" t="s">
        <v>24</v>
      </c>
      <c r="H61" s="45" t="s">
        <v>34</v>
      </c>
      <c r="I61" s="46" t="s">
        <v>24</v>
      </c>
    </row>
    <row r="62" spans="1:9" ht="15">
      <c r="A62" s="37" t="s">
        <v>11</v>
      </c>
      <c r="B62" s="30">
        <v>1013</v>
      </c>
      <c r="C62" s="5">
        <v>7</v>
      </c>
      <c r="D62" s="40">
        <v>956</v>
      </c>
      <c r="E62" s="27">
        <v>7</v>
      </c>
      <c r="F62" s="30">
        <v>1010</v>
      </c>
      <c r="G62" s="5">
        <v>7</v>
      </c>
      <c r="H62" s="40">
        <v>2979</v>
      </c>
      <c r="I62" s="5">
        <v>21</v>
      </c>
    </row>
    <row r="63" spans="1:9" ht="15">
      <c r="A63" s="38" t="s">
        <v>23</v>
      </c>
      <c r="B63" s="31">
        <v>977</v>
      </c>
      <c r="C63" s="33">
        <v>5</v>
      </c>
      <c r="D63" s="41">
        <v>902</v>
      </c>
      <c r="E63" s="43">
        <v>4</v>
      </c>
      <c r="F63" s="31">
        <v>991</v>
      </c>
      <c r="G63" s="33">
        <v>5</v>
      </c>
      <c r="H63" s="41">
        <v>2870</v>
      </c>
      <c r="I63" s="33">
        <v>14</v>
      </c>
    </row>
    <row r="64" spans="1:9" ht="15">
      <c r="A64" s="38" t="s">
        <v>16</v>
      </c>
      <c r="B64" s="31">
        <v>967</v>
      </c>
      <c r="C64" s="33">
        <v>4</v>
      </c>
      <c r="D64" s="41">
        <v>912</v>
      </c>
      <c r="E64" s="43">
        <v>5</v>
      </c>
      <c r="F64" s="31">
        <v>991</v>
      </c>
      <c r="G64" s="33">
        <v>4</v>
      </c>
      <c r="H64" s="41">
        <v>2870</v>
      </c>
      <c r="I64" s="33">
        <v>13</v>
      </c>
    </row>
    <row r="65" spans="1:9" ht="15">
      <c r="A65" s="38" t="s">
        <v>0</v>
      </c>
      <c r="B65" s="31">
        <v>937</v>
      </c>
      <c r="C65" s="33">
        <v>2</v>
      </c>
      <c r="D65" s="41">
        <v>844</v>
      </c>
      <c r="E65" s="43">
        <v>2</v>
      </c>
      <c r="F65" s="31">
        <v>972</v>
      </c>
      <c r="G65" s="33">
        <v>3</v>
      </c>
      <c r="H65" s="41">
        <v>2753</v>
      </c>
      <c r="I65" s="33">
        <v>7</v>
      </c>
    </row>
    <row r="66" spans="1:9" ht="15">
      <c r="A66" s="38" t="s">
        <v>21</v>
      </c>
      <c r="B66" s="31">
        <v>955</v>
      </c>
      <c r="C66" s="33">
        <v>3</v>
      </c>
      <c r="D66" s="41">
        <v>834</v>
      </c>
      <c r="E66" s="43">
        <v>1</v>
      </c>
      <c r="F66" s="31">
        <v>950</v>
      </c>
      <c r="G66" s="33">
        <v>2</v>
      </c>
      <c r="H66" s="41">
        <v>2739</v>
      </c>
      <c r="I66" s="33">
        <v>6</v>
      </c>
    </row>
    <row r="67" spans="1:9" ht="15.75" thickBot="1">
      <c r="A67" s="39" t="s">
        <v>22</v>
      </c>
      <c r="B67" s="34">
        <v>923</v>
      </c>
      <c r="C67" s="36">
        <v>1</v>
      </c>
      <c r="D67" s="42">
        <v>879</v>
      </c>
      <c r="E67" s="44">
        <v>3</v>
      </c>
      <c r="F67" s="34">
        <v>879</v>
      </c>
      <c r="G67" s="36">
        <v>1</v>
      </c>
      <c r="H67" s="42">
        <v>2681</v>
      </c>
      <c r="I67" s="36">
        <v>5</v>
      </c>
    </row>
    <row r="70" ht="21">
      <c r="A70" s="47"/>
    </row>
  </sheetData>
  <sheetProtection/>
  <mergeCells count="10">
    <mergeCell ref="B60:C60"/>
    <mergeCell ref="D60:E60"/>
    <mergeCell ref="F60:G60"/>
    <mergeCell ref="H60:I60"/>
    <mergeCell ref="A53:B53"/>
    <mergeCell ref="A54:B54"/>
    <mergeCell ref="A55:B55"/>
    <mergeCell ref="A56:B56"/>
    <mergeCell ref="A57:B57"/>
    <mergeCell ref="A58:B58"/>
  </mergeCells>
  <printOptions/>
  <pageMargins left="0.31496062992125984" right="0.31496062992125984" top="0.7480314960629921" bottom="0.7480314960629921" header="0.31496062992125984" footer="0.31496062992125984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I1" sqref="I1"/>
    </sheetView>
  </sheetViews>
  <sheetFormatPr defaultColWidth="9.140625" defaultRowHeight="15"/>
  <cols>
    <col min="1" max="1" width="4.00390625" style="0" customWidth="1"/>
    <col min="2" max="2" width="20.421875" style="0" bestFit="1" customWidth="1"/>
    <col min="3" max="3" width="10.8515625" style="0" customWidth="1"/>
  </cols>
  <sheetData>
    <row r="1" ht="21.75" thickBot="1">
      <c r="A1" s="47" t="s">
        <v>51</v>
      </c>
    </row>
    <row r="2" spans="1:7" ht="15.75" thickBot="1">
      <c r="A2" s="25"/>
      <c r="B2" s="20" t="s">
        <v>52</v>
      </c>
      <c r="C2" s="11" t="s">
        <v>53</v>
      </c>
      <c r="D2" s="11" t="s">
        <v>54</v>
      </c>
      <c r="E2" s="11" t="s">
        <v>55</v>
      </c>
      <c r="F2" s="11" t="s">
        <v>56</v>
      </c>
      <c r="G2" s="12" t="s">
        <v>57</v>
      </c>
    </row>
    <row r="3" spans="1:7" ht="15">
      <c r="A3" s="22" t="s">
        <v>63</v>
      </c>
      <c r="B3" s="41" t="s">
        <v>15</v>
      </c>
      <c r="C3" s="32" t="s">
        <v>11</v>
      </c>
      <c r="D3" s="51">
        <v>270</v>
      </c>
      <c r="E3" s="51">
        <v>245</v>
      </c>
      <c r="F3" s="51">
        <v>272</v>
      </c>
      <c r="G3" s="52">
        <f aca="true" t="shared" si="0" ref="G3:G35">IF(SUM(D3:F3)=0,"-",AVERAGE(D3:F3))</f>
        <v>262.3333333333333</v>
      </c>
    </row>
    <row r="4" spans="1:7" ht="15">
      <c r="A4" s="49" t="s">
        <v>64</v>
      </c>
      <c r="B4" s="41" t="s">
        <v>28</v>
      </c>
      <c r="C4" s="32" t="s">
        <v>21</v>
      </c>
      <c r="D4" s="51">
        <v>268</v>
      </c>
      <c r="E4" s="51">
        <v>245</v>
      </c>
      <c r="F4" s="51">
        <v>255</v>
      </c>
      <c r="G4" s="52">
        <f t="shared" si="0"/>
        <v>256</v>
      </c>
    </row>
    <row r="5" spans="1:7" ht="15">
      <c r="A5" s="49" t="s">
        <v>65</v>
      </c>
      <c r="B5" s="41" t="s">
        <v>4</v>
      </c>
      <c r="C5" s="32" t="s">
        <v>0</v>
      </c>
      <c r="D5" s="51">
        <v>253</v>
      </c>
      <c r="E5" s="51"/>
      <c r="F5" s="51">
        <v>258</v>
      </c>
      <c r="G5" s="52">
        <f t="shared" si="0"/>
        <v>255.5</v>
      </c>
    </row>
    <row r="6" spans="1:7" ht="15">
      <c r="A6" s="49" t="s">
        <v>66</v>
      </c>
      <c r="B6" s="41" t="s">
        <v>14</v>
      </c>
      <c r="C6" s="32" t="s">
        <v>11</v>
      </c>
      <c r="D6" s="51">
        <v>278</v>
      </c>
      <c r="E6" s="51">
        <v>247</v>
      </c>
      <c r="F6" s="51">
        <v>240</v>
      </c>
      <c r="G6" s="52">
        <f t="shared" si="0"/>
        <v>255</v>
      </c>
    </row>
    <row r="7" spans="1:7" ht="15">
      <c r="A7" s="49" t="s">
        <v>67</v>
      </c>
      <c r="B7" s="41" t="s">
        <v>43</v>
      </c>
      <c r="C7" s="32" t="s">
        <v>23</v>
      </c>
      <c r="D7" s="51">
        <v>247</v>
      </c>
      <c r="E7" s="51">
        <v>250</v>
      </c>
      <c r="F7" s="51">
        <v>266</v>
      </c>
      <c r="G7" s="52">
        <f t="shared" si="0"/>
        <v>254.33333333333334</v>
      </c>
    </row>
    <row r="8" spans="1:7" ht="15">
      <c r="A8" s="49" t="s">
        <v>68</v>
      </c>
      <c r="B8" s="41" t="s">
        <v>58</v>
      </c>
      <c r="C8" s="32" t="s">
        <v>23</v>
      </c>
      <c r="D8" s="51">
        <v>269</v>
      </c>
      <c r="E8" s="51">
        <v>241</v>
      </c>
      <c r="F8" s="51">
        <v>249</v>
      </c>
      <c r="G8" s="52">
        <f t="shared" si="0"/>
        <v>253</v>
      </c>
    </row>
    <row r="9" spans="1:7" ht="15">
      <c r="A9" s="49" t="s">
        <v>69</v>
      </c>
      <c r="B9" s="41" t="s">
        <v>12</v>
      </c>
      <c r="C9" s="32" t="s">
        <v>11</v>
      </c>
      <c r="D9" s="51">
        <v>250</v>
      </c>
      <c r="E9" s="51"/>
      <c r="F9" s="51">
        <v>255</v>
      </c>
      <c r="G9" s="52">
        <f t="shared" si="0"/>
        <v>252.5</v>
      </c>
    </row>
    <row r="10" spans="1:7" ht="15">
      <c r="A10" s="49" t="s">
        <v>70</v>
      </c>
      <c r="B10" s="41" t="s">
        <v>25</v>
      </c>
      <c r="C10" s="32" t="s">
        <v>21</v>
      </c>
      <c r="D10" s="51">
        <v>233</v>
      </c>
      <c r="E10" s="51">
        <v>235</v>
      </c>
      <c r="F10" s="51">
        <v>278</v>
      </c>
      <c r="G10" s="52">
        <f t="shared" si="0"/>
        <v>248.66666666666666</v>
      </c>
    </row>
    <row r="11" spans="1:7" ht="15">
      <c r="A11" s="49" t="s">
        <v>71</v>
      </c>
      <c r="B11" s="41" t="s">
        <v>18</v>
      </c>
      <c r="C11" s="32" t="s">
        <v>16</v>
      </c>
      <c r="D11" s="51">
        <v>261</v>
      </c>
      <c r="E11" s="51">
        <v>239</v>
      </c>
      <c r="F11" s="51">
        <v>240</v>
      </c>
      <c r="G11" s="52">
        <f t="shared" si="0"/>
        <v>246.66666666666666</v>
      </c>
    </row>
    <row r="12" spans="1:7" ht="15">
      <c r="A12" s="49" t="s">
        <v>72</v>
      </c>
      <c r="B12" s="41" t="s">
        <v>32</v>
      </c>
      <c r="C12" s="32" t="s">
        <v>22</v>
      </c>
      <c r="D12" s="51">
        <v>238</v>
      </c>
      <c r="E12" s="51">
        <v>254</v>
      </c>
      <c r="F12" s="51">
        <v>229</v>
      </c>
      <c r="G12" s="52">
        <f t="shared" si="0"/>
        <v>240.33333333333334</v>
      </c>
    </row>
    <row r="13" spans="1:7" ht="15">
      <c r="A13" s="49" t="s">
        <v>73</v>
      </c>
      <c r="B13" s="41" t="s">
        <v>20</v>
      </c>
      <c r="C13" s="32" t="s">
        <v>16</v>
      </c>
      <c r="D13" s="51">
        <v>223</v>
      </c>
      <c r="E13" s="51">
        <v>243</v>
      </c>
      <c r="F13" s="51">
        <v>255</v>
      </c>
      <c r="G13" s="52">
        <f t="shared" si="0"/>
        <v>240.33333333333334</v>
      </c>
    </row>
    <row r="14" spans="1:7" ht="15">
      <c r="A14" s="49" t="s">
        <v>74</v>
      </c>
      <c r="B14" s="41" t="s">
        <v>35</v>
      </c>
      <c r="C14" s="32" t="s">
        <v>23</v>
      </c>
      <c r="D14" s="51">
        <v>241</v>
      </c>
      <c r="E14" s="51"/>
      <c r="F14" s="51">
        <v>239</v>
      </c>
      <c r="G14" s="52">
        <f t="shared" si="0"/>
        <v>240</v>
      </c>
    </row>
    <row r="15" spans="1:7" ht="15">
      <c r="A15" s="49" t="s">
        <v>75</v>
      </c>
      <c r="B15" s="41" t="s">
        <v>2</v>
      </c>
      <c r="C15" s="32" t="s">
        <v>0</v>
      </c>
      <c r="D15" s="51">
        <v>272</v>
      </c>
      <c r="E15" s="51">
        <v>204</v>
      </c>
      <c r="F15" s="51">
        <v>228</v>
      </c>
      <c r="G15" s="52">
        <f t="shared" si="0"/>
        <v>234.66666666666666</v>
      </c>
    </row>
    <row r="16" spans="1:7" ht="15">
      <c r="A16" s="49" t="s">
        <v>76</v>
      </c>
      <c r="B16" s="41" t="s">
        <v>38</v>
      </c>
      <c r="C16" s="32" t="s">
        <v>0</v>
      </c>
      <c r="D16" s="51"/>
      <c r="E16" s="51">
        <v>220</v>
      </c>
      <c r="F16" s="51">
        <v>244</v>
      </c>
      <c r="G16" s="52">
        <f t="shared" si="0"/>
        <v>232</v>
      </c>
    </row>
    <row r="17" spans="1:7" ht="15">
      <c r="A17" s="49" t="s">
        <v>77</v>
      </c>
      <c r="B17" s="41" t="s">
        <v>27</v>
      </c>
      <c r="C17" s="32" t="s">
        <v>21</v>
      </c>
      <c r="D17" s="51">
        <v>254</v>
      </c>
      <c r="E17" s="51"/>
      <c r="F17" s="51">
        <v>206</v>
      </c>
      <c r="G17" s="52">
        <f t="shared" si="0"/>
        <v>230</v>
      </c>
    </row>
    <row r="18" spans="1:7" ht="15">
      <c r="A18" s="49" t="s">
        <v>78</v>
      </c>
      <c r="B18" s="41" t="s">
        <v>19</v>
      </c>
      <c r="C18" s="32" t="s">
        <v>16</v>
      </c>
      <c r="D18" s="51">
        <v>220</v>
      </c>
      <c r="E18" s="51">
        <v>216</v>
      </c>
      <c r="F18" s="51">
        <v>240</v>
      </c>
      <c r="G18" s="52">
        <f t="shared" si="0"/>
        <v>225.33333333333334</v>
      </c>
    </row>
    <row r="19" spans="1:7" ht="15">
      <c r="A19" s="49" t="s">
        <v>79</v>
      </c>
      <c r="B19" s="41" t="s">
        <v>13</v>
      </c>
      <c r="C19" s="32" t="s">
        <v>11</v>
      </c>
      <c r="D19" s="51">
        <v>215</v>
      </c>
      <c r="E19" s="51">
        <v>211</v>
      </c>
      <c r="F19" s="51">
        <v>243</v>
      </c>
      <c r="G19" s="52">
        <f t="shared" si="0"/>
        <v>223</v>
      </c>
    </row>
    <row r="20" spans="1:7" ht="15">
      <c r="A20" s="49" t="s">
        <v>80</v>
      </c>
      <c r="B20" s="41" t="s">
        <v>30</v>
      </c>
      <c r="C20" s="32" t="s">
        <v>22</v>
      </c>
      <c r="D20" s="51">
        <v>228</v>
      </c>
      <c r="E20" s="51"/>
      <c r="F20" s="51">
        <v>217</v>
      </c>
      <c r="G20" s="52">
        <f t="shared" si="0"/>
        <v>222.5</v>
      </c>
    </row>
    <row r="21" spans="1:7" ht="15">
      <c r="A21" s="49" t="s">
        <v>81</v>
      </c>
      <c r="B21" s="41" t="s">
        <v>29</v>
      </c>
      <c r="C21" s="32" t="s">
        <v>22</v>
      </c>
      <c r="D21" s="51">
        <v>237</v>
      </c>
      <c r="E21" s="51">
        <v>209</v>
      </c>
      <c r="F21" s="51">
        <v>212</v>
      </c>
      <c r="G21" s="52">
        <f t="shared" si="0"/>
        <v>219.33333333333334</v>
      </c>
    </row>
    <row r="22" spans="1:7" ht="15">
      <c r="A22" s="49" t="s">
        <v>82</v>
      </c>
      <c r="B22" s="41" t="s">
        <v>33</v>
      </c>
      <c r="C22" s="32" t="s">
        <v>23</v>
      </c>
      <c r="D22" s="51">
        <v>220</v>
      </c>
      <c r="E22" s="51">
        <v>218</v>
      </c>
      <c r="F22" s="51"/>
      <c r="G22" s="52">
        <f t="shared" si="0"/>
        <v>219</v>
      </c>
    </row>
    <row r="23" spans="1:7" ht="15">
      <c r="A23" s="49" t="s">
        <v>83</v>
      </c>
      <c r="B23" s="41" t="s">
        <v>41</v>
      </c>
      <c r="C23" s="32" t="s">
        <v>22</v>
      </c>
      <c r="D23" s="51"/>
      <c r="E23" s="51">
        <v>210</v>
      </c>
      <c r="F23" s="51">
        <v>221</v>
      </c>
      <c r="G23" s="52">
        <f t="shared" si="0"/>
        <v>215.5</v>
      </c>
    </row>
    <row r="24" spans="1:7" ht="15">
      <c r="A24" s="49" t="s">
        <v>84</v>
      </c>
      <c r="B24" s="41" t="s">
        <v>3</v>
      </c>
      <c r="C24" s="32" t="s">
        <v>0</v>
      </c>
      <c r="D24" s="51">
        <v>211</v>
      </c>
      <c r="E24" s="51">
        <v>218</v>
      </c>
      <c r="F24" s="51"/>
      <c r="G24" s="52">
        <f t="shared" si="0"/>
        <v>214.5</v>
      </c>
    </row>
    <row r="25" spans="1:7" ht="15">
      <c r="A25" s="49" t="s">
        <v>85</v>
      </c>
      <c r="B25" s="41" t="s">
        <v>31</v>
      </c>
      <c r="C25" s="32" t="s">
        <v>22</v>
      </c>
      <c r="D25" s="51">
        <v>220</v>
      </c>
      <c r="E25" s="51">
        <v>206</v>
      </c>
      <c r="F25" s="51"/>
      <c r="G25" s="52">
        <f t="shared" si="0"/>
        <v>213</v>
      </c>
    </row>
    <row r="26" spans="1:7" ht="15">
      <c r="A26" s="49" t="s">
        <v>86</v>
      </c>
      <c r="B26" s="41" t="s">
        <v>5</v>
      </c>
      <c r="C26" s="32" t="s">
        <v>0</v>
      </c>
      <c r="D26" s="51">
        <v>201</v>
      </c>
      <c r="E26" s="51">
        <v>202</v>
      </c>
      <c r="F26" s="51"/>
      <c r="G26" s="52">
        <f t="shared" si="0"/>
        <v>201.5</v>
      </c>
    </row>
    <row r="27" spans="1:7" ht="15">
      <c r="A27" s="49" t="s">
        <v>87</v>
      </c>
      <c r="B27" s="55" t="s">
        <v>26</v>
      </c>
      <c r="C27" s="56" t="s">
        <v>21</v>
      </c>
      <c r="D27" s="57">
        <v>200</v>
      </c>
      <c r="E27" s="57">
        <v>153</v>
      </c>
      <c r="F27" s="57">
        <v>211</v>
      </c>
      <c r="G27" s="58">
        <f t="shared" si="0"/>
        <v>188</v>
      </c>
    </row>
    <row r="28" spans="1:7" ht="15">
      <c r="A28" s="49" t="s">
        <v>88</v>
      </c>
      <c r="B28" s="31" t="s">
        <v>17</v>
      </c>
      <c r="C28" s="32" t="s">
        <v>16</v>
      </c>
      <c r="D28" s="51">
        <v>263</v>
      </c>
      <c r="E28" s="51"/>
      <c r="F28" s="51"/>
      <c r="G28" s="52">
        <f t="shared" si="0"/>
        <v>263</v>
      </c>
    </row>
    <row r="29" spans="1:7" ht="15">
      <c r="A29" s="49" t="s">
        <v>89</v>
      </c>
      <c r="B29" s="31" t="s">
        <v>40</v>
      </c>
      <c r="C29" s="32" t="s">
        <v>16</v>
      </c>
      <c r="D29" s="51"/>
      <c r="E29" s="51"/>
      <c r="F29" s="51">
        <v>256</v>
      </c>
      <c r="G29" s="52">
        <f t="shared" si="0"/>
        <v>256</v>
      </c>
    </row>
    <row r="30" spans="1:7" ht="15">
      <c r="A30" s="49" t="s">
        <v>90</v>
      </c>
      <c r="B30" s="31" t="s">
        <v>59</v>
      </c>
      <c r="C30" s="32" t="s">
        <v>11</v>
      </c>
      <c r="D30" s="51"/>
      <c r="E30" s="51">
        <v>253</v>
      </c>
      <c r="F30" s="51"/>
      <c r="G30" s="52">
        <f t="shared" si="0"/>
        <v>253</v>
      </c>
    </row>
    <row r="31" spans="1:7" ht="15">
      <c r="A31" s="49" t="s">
        <v>91</v>
      </c>
      <c r="B31" s="31" t="s">
        <v>39</v>
      </c>
      <c r="C31" s="32" t="s">
        <v>0</v>
      </c>
      <c r="D31" s="51"/>
      <c r="E31" s="51"/>
      <c r="F31" s="51">
        <v>242</v>
      </c>
      <c r="G31" s="52">
        <f t="shared" si="0"/>
        <v>242</v>
      </c>
    </row>
    <row r="32" spans="1:7" ht="15">
      <c r="A32" s="49" t="s">
        <v>92</v>
      </c>
      <c r="B32" s="31" t="s">
        <v>42</v>
      </c>
      <c r="C32" s="32" t="s">
        <v>23</v>
      </c>
      <c r="D32" s="51"/>
      <c r="E32" s="51"/>
      <c r="F32" s="51">
        <v>237</v>
      </c>
      <c r="G32" s="52">
        <f t="shared" si="0"/>
        <v>237</v>
      </c>
    </row>
    <row r="33" spans="1:7" ht="15">
      <c r="A33" s="49" t="s">
        <v>93</v>
      </c>
      <c r="B33" s="31" t="s">
        <v>60</v>
      </c>
      <c r="C33" s="32" t="s">
        <v>16</v>
      </c>
      <c r="D33" s="51"/>
      <c r="E33" s="51">
        <v>214</v>
      </c>
      <c r="F33" s="51"/>
      <c r="G33" s="52">
        <f t="shared" si="0"/>
        <v>214</v>
      </c>
    </row>
    <row r="34" spans="1:7" ht="15">
      <c r="A34" s="49" t="s">
        <v>94</v>
      </c>
      <c r="B34" s="31" t="s">
        <v>61</v>
      </c>
      <c r="C34" s="32" t="s">
        <v>21</v>
      </c>
      <c r="D34" s="51"/>
      <c r="E34" s="51">
        <v>201</v>
      </c>
      <c r="F34" s="51"/>
      <c r="G34" s="52">
        <f t="shared" si="0"/>
        <v>201</v>
      </c>
    </row>
    <row r="35" spans="1:7" ht="15.75" thickBot="1">
      <c r="A35" s="50" t="s">
        <v>95</v>
      </c>
      <c r="B35" s="48" t="s">
        <v>62</v>
      </c>
      <c r="C35" s="35" t="s">
        <v>23</v>
      </c>
      <c r="D35" s="53"/>
      <c r="E35" s="53">
        <v>193</v>
      </c>
      <c r="F35" s="53"/>
      <c r="G35" s="54">
        <f t="shared" si="0"/>
        <v>193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Kolkaren</dc:creator>
  <cp:keywords/>
  <dc:description/>
  <cp:lastModifiedBy>Erik</cp:lastModifiedBy>
  <cp:lastPrinted>2014-05-03T23:52:27Z</cp:lastPrinted>
  <dcterms:created xsi:type="dcterms:W3CDTF">2014-04-13T13:58:29Z</dcterms:created>
  <dcterms:modified xsi:type="dcterms:W3CDTF">2014-05-05T09:56:58Z</dcterms:modified>
  <cp:category/>
  <cp:version/>
  <cp:contentType/>
  <cp:contentStatus/>
</cp:coreProperties>
</file>