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1"/>
  </bookViews>
  <sheets>
    <sheet name="data" sheetId="1" r:id="rId1"/>
    <sheet name="Výsledky M TN kraja 13 muži" sheetId="2" r:id="rId2"/>
    <sheet name="Výsledky M TN kraja 13 muži pre" sheetId="3" r:id="rId3"/>
    <sheet name="Prezentácia" sheetId="4" r:id="rId4"/>
    <sheet name="data (3)" sheetId="5" r:id="rId5"/>
    <sheet name="Výsledky MSR 2011 muži-1 den" sheetId="6" r:id="rId6"/>
    <sheet name="Výsledky M SR 11 muži celko dra" sheetId="7" r:id="rId7"/>
    <sheet name="Výsledky MSR 2011 muži finále d" sheetId="8" r:id="rId8"/>
    <sheet name="Kvalifikácia MSR 2011 muži pren" sheetId="9" r:id="rId9"/>
    <sheet name="Celko výsledky MSR 11 muži pren" sheetId="10" r:id="rId10"/>
    <sheet name="výstup mode 25 body" sheetId="11" r:id="rId11"/>
    <sheet name="Jednotlivci 120 hodov body" sheetId="12" r:id="rId12"/>
    <sheet name="4dráhová kolkáreň" sheetId="13" r:id="rId13"/>
    <sheet name="data (2)" sheetId="14" r:id="rId14"/>
    <sheet name="Kvalifikácia MSR 11 muži-dráhy" sheetId="15" r:id="rId15"/>
    <sheet name="Finále MSR 11 muži-dráhy" sheetId="16" r:id="rId16"/>
    <sheet name="Kvalifikácia MSR 11 muži-dr pre" sheetId="17" r:id="rId17"/>
    <sheet name="Finále MSR 11 muži-dráhy bez" sheetId="18" r:id="rId18"/>
  </sheets>
  <externalReferences>
    <externalReference r:id="rId21"/>
  </externalReferences>
  <definedNames>
    <definedName name="M1_AbrHolz" localSheetId="9">'[1]Daten'!#REF!</definedName>
    <definedName name="M1_AbrHolz" localSheetId="15">'[1]Daten'!#REF!</definedName>
    <definedName name="M1_AbrHolz" localSheetId="17">'[1]Daten'!#REF!</definedName>
    <definedName name="M1_AbrHolz" localSheetId="16">'[1]Daten'!#REF!</definedName>
    <definedName name="M1_AbrHolz" localSheetId="14">'[1]Daten'!#REF!</definedName>
    <definedName name="M1_AbrHolz" localSheetId="8">'[1]Daten'!#REF!</definedName>
    <definedName name="M1_AbrHolz" localSheetId="6">'[1]Daten'!#REF!</definedName>
    <definedName name="M1_AbrHolz" localSheetId="1">'[1]Daten'!#REF!</definedName>
    <definedName name="M1_AbrHolz" localSheetId="2">'[1]Daten'!#REF!</definedName>
    <definedName name="M1_AbrHolz" localSheetId="7">'[1]Daten'!#REF!</definedName>
    <definedName name="M1_AbrHolz" localSheetId="5">'[1]Daten'!#REF!</definedName>
    <definedName name="M1_AbrHolz">#REF!</definedName>
    <definedName name="M1_AbrKranzHolz" localSheetId="9">'[1]Daten'!#REF!</definedName>
    <definedName name="M1_AbrKranzHolz" localSheetId="15">'[1]Daten'!#REF!</definedName>
    <definedName name="M1_AbrKranzHolz" localSheetId="17">'[1]Daten'!#REF!</definedName>
    <definedName name="M1_AbrKranzHolz" localSheetId="16">'[1]Daten'!#REF!</definedName>
    <definedName name="M1_AbrKranzHolz" localSheetId="14">'[1]Daten'!#REF!</definedName>
    <definedName name="M1_AbrKranzHolz" localSheetId="8">'[1]Daten'!#REF!</definedName>
    <definedName name="M1_AbrKranzHolz" localSheetId="6">'[1]Daten'!#REF!</definedName>
    <definedName name="M1_AbrKranzHolz" localSheetId="1">'[1]Daten'!#REF!</definedName>
    <definedName name="M1_AbrKranzHolz" localSheetId="2">'[1]Daten'!#REF!</definedName>
    <definedName name="M1_AbrKranzHolz" localSheetId="7">'[1]Daten'!#REF!</definedName>
    <definedName name="M1_AbrKranzHolz" localSheetId="5">'[1]Daten'!#REF!</definedName>
    <definedName name="M1_AbrKranzHolz">#REF!</definedName>
    <definedName name="M1_Bezeichnung" localSheetId="9">'[1]Daten'!#REF!</definedName>
    <definedName name="M1_Bezeichnung" localSheetId="15">'[1]Daten'!#REF!</definedName>
    <definedName name="M1_Bezeichnung" localSheetId="17">'[1]Daten'!#REF!</definedName>
    <definedName name="M1_Bezeichnung" localSheetId="16">'[1]Daten'!#REF!</definedName>
    <definedName name="M1_Bezeichnung" localSheetId="14">'[1]Daten'!#REF!</definedName>
    <definedName name="M1_Bezeichnung" localSheetId="8">'[1]Daten'!#REF!</definedName>
    <definedName name="M1_Bezeichnung" localSheetId="6">'[1]Daten'!#REF!</definedName>
    <definedName name="M1_Bezeichnung" localSheetId="1">'[1]Daten'!#REF!</definedName>
    <definedName name="M1_Bezeichnung" localSheetId="2">'[1]Daten'!#REF!</definedName>
    <definedName name="M1_Bezeichnung" localSheetId="7">'[1]Daten'!#REF!</definedName>
    <definedName name="M1_Bezeichnung" localSheetId="5">'[1]Daten'!#REF!</definedName>
    <definedName name="M1_Bezeichnung">#REF!</definedName>
    <definedName name="M1_BildAbrHolz" localSheetId="9">'[1]Daten'!#REF!</definedName>
    <definedName name="M1_BildAbrHolz" localSheetId="15">'[1]Daten'!#REF!</definedName>
    <definedName name="M1_BildAbrHolz" localSheetId="17">'[1]Daten'!#REF!</definedName>
    <definedName name="M1_BildAbrHolz" localSheetId="16">'[1]Daten'!#REF!</definedName>
    <definedName name="M1_BildAbrHolz" localSheetId="14">'[1]Daten'!#REF!</definedName>
    <definedName name="M1_BildAbrHolz" localSheetId="8">'[1]Daten'!#REF!</definedName>
    <definedName name="M1_BildAbrHolz" localSheetId="6">'[1]Daten'!#REF!</definedName>
    <definedName name="M1_BildAbrHolz" localSheetId="1">'[1]Daten'!#REF!</definedName>
    <definedName name="M1_BildAbrHolz" localSheetId="2">'[1]Daten'!#REF!</definedName>
    <definedName name="M1_BildAbrHolz" localSheetId="7">'[1]Daten'!#REF!</definedName>
    <definedName name="M1_BildAbrHolz" localSheetId="5">'[1]Daten'!#REF!</definedName>
    <definedName name="M1_BildAbrHolz">#REF!</definedName>
    <definedName name="M1_BildHolz" localSheetId="9">'[1]Daten'!#REF!</definedName>
    <definedName name="M1_BildHolz" localSheetId="15">'[1]Daten'!#REF!</definedName>
    <definedName name="M1_BildHolz" localSheetId="17">'[1]Daten'!#REF!</definedName>
    <definedName name="M1_BildHolz" localSheetId="16">'[1]Daten'!#REF!</definedName>
    <definedName name="M1_BildHolz" localSheetId="14">'[1]Daten'!#REF!</definedName>
    <definedName name="M1_BildHolz" localSheetId="8">'[1]Daten'!#REF!</definedName>
    <definedName name="M1_BildHolz" localSheetId="6">'[1]Daten'!#REF!</definedName>
    <definedName name="M1_BildHolz" localSheetId="1">'[1]Daten'!#REF!</definedName>
    <definedName name="M1_BildHolz" localSheetId="2">'[1]Daten'!#REF!</definedName>
    <definedName name="M1_BildHolz" localSheetId="7">'[1]Daten'!#REF!</definedName>
    <definedName name="M1_BildHolz" localSheetId="5">'[1]Daten'!#REF!</definedName>
    <definedName name="M1_BildHolz">#REF!</definedName>
    <definedName name="M1_Fehlwurf" localSheetId="9">'[1]Daten'!#REF!</definedName>
    <definedName name="M1_Fehlwurf" localSheetId="15">'[1]Daten'!#REF!</definedName>
    <definedName name="M1_Fehlwurf" localSheetId="17">'[1]Daten'!#REF!</definedName>
    <definedName name="M1_Fehlwurf" localSheetId="16">'[1]Daten'!#REF!</definedName>
    <definedName name="M1_Fehlwurf" localSheetId="14">'[1]Daten'!#REF!</definedName>
    <definedName name="M1_Fehlwurf" localSheetId="8">'[1]Daten'!#REF!</definedName>
    <definedName name="M1_Fehlwurf" localSheetId="6">'[1]Daten'!#REF!</definedName>
    <definedName name="M1_Fehlwurf" localSheetId="1">'[1]Daten'!#REF!</definedName>
    <definedName name="M1_Fehlwurf" localSheetId="2">'[1]Daten'!#REF!</definedName>
    <definedName name="M1_Fehlwurf" localSheetId="7">'[1]Daten'!#REF!</definedName>
    <definedName name="M1_Fehlwurf" localSheetId="5">'[1]Daten'!#REF!</definedName>
    <definedName name="M1_Fehlwurf">#REF!</definedName>
    <definedName name="M1_Fuehrer" localSheetId="9">'[1]Daten'!#REF!</definedName>
    <definedName name="M1_Fuehrer" localSheetId="15">'[1]Daten'!#REF!</definedName>
    <definedName name="M1_Fuehrer" localSheetId="17">'[1]Daten'!#REF!</definedName>
    <definedName name="M1_Fuehrer" localSheetId="16">'[1]Daten'!#REF!</definedName>
    <definedName name="M1_Fuehrer" localSheetId="14">'[1]Daten'!#REF!</definedName>
    <definedName name="M1_Fuehrer" localSheetId="8">'[1]Daten'!#REF!</definedName>
    <definedName name="M1_Fuehrer" localSheetId="6">'[1]Daten'!#REF!</definedName>
    <definedName name="M1_Fuehrer" localSheetId="1">'[1]Daten'!#REF!</definedName>
    <definedName name="M1_Fuehrer" localSheetId="2">'[1]Daten'!#REF!</definedName>
    <definedName name="M1_Fuehrer" localSheetId="7">'[1]Daten'!#REF!</definedName>
    <definedName name="M1_Fuehrer" localSheetId="5">'[1]Daten'!#REF!</definedName>
    <definedName name="M1_Fuehrer">#REF!</definedName>
    <definedName name="M1_Kraenze" localSheetId="9">'[1]Daten'!#REF!</definedName>
    <definedName name="M1_Kraenze" localSheetId="15">'[1]Daten'!#REF!</definedName>
    <definedName name="M1_Kraenze" localSheetId="17">'[1]Daten'!#REF!</definedName>
    <definedName name="M1_Kraenze" localSheetId="16">'[1]Daten'!#REF!</definedName>
    <definedName name="M1_Kraenze" localSheetId="14">'[1]Daten'!#REF!</definedName>
    <definedName name="M1_Kraenze" localSheetId="8">'[1]Daten'!#REF!</definedName>
    <definedName name="M1_Kraenze" localSheetId="6">'[1]Daten'!#REF!</definedName>
    <definedName name="M1_Kraenze" localSheetId="1">'[1]Daten'!#REF!</definedName>
    <definedName name="M1_Kraenze" localSheetId="2">'[1]Daten'!#REF!</definedName>
    <definedName name="M1_Kraenze" localSheetId="7">'[1]Daten'!#REF!</definedName>
    <definedName name="M1_Kraenze" localSheetId="5">'[1]Daten'!#REF!</definedName>
    <definedName name="M1_Kraenze">#REF!</definedName>
    <definedName name="M1_Kranz" localSheetId="9">'[1]Daten'!#REF!</definedName>
    <definedName name="M1_Kranz" localSheetId="15">'[1]Daten'!#REF!</definedName>
    <definedName name="M1_Kranz" localSheetId="17">'[1]Daten'!#REF!</definedName>
    <definedName name="M1_Kranz" localSheetId="16">'[1]Daten'!#REF!</definedName>
    <definedName name="M1_Kranz" localSheetId="14">'[1]Daten'!#REF!</definedName>
    <definedName name="M1_Kranz" localSheetId="8">'[1]Daten'!#REF!</definedName>
    <definedName name="M1_Kranz" localSheetId="6">'[1]Daten'!#REF!</definedName>
    <definedName name="M1_Kranz" localSheetId="1">'[1]Daten'!#REF!</definedName>
    <definedName name="M1_Kranz" localSheetId="2">'[1]Daten'!#REF!</definedName>
    <definedName name="M1_Kranz" localSheetId="7">'[1]Daten'!#REF!</definedName>
    <definedName name="M1_Kranz" localSheetId="5">'[1]Daten'!#REF!</definedName>
    <definedName name="M1_Kranz">#REF!</definedName>
    <definedName name="M1_Land" localSheetId="9">'[1]Daten'!#REF!</definedName>
    <definedName name="M1_Land" localSheetId="15">'[1]Daten'!#REF!</definedName>
    <definedName name="M1_Land" localSheetId="17">'[1]Daten'!#REF!</definedName>
    <definedName name="M1_Land" localSheetId="16">'[1]Daten'!#REF!</definedName>
    <definedName name="M1_Land" localSheetId="14">'[1]Daten'!#REF!</definedName>
    <definedName name="M1_Land" localSheetId="8">'[1]Daten'!#REF!</definedName>
    <definedName name="M1_Land" localSheetId="6">'[1]Daten'!#REF!</definedName>
    <definedName name="M1_Land" localSheetId="1">'[1]Daten'!#REF!</definedName>
    <definedName name="M1_Land" localSheetId="2">'[1]Daten'!#REF!</definedName>
    <definedName name="M1_Land" localSheetId="7">'[1]Daten'!#REF!</definedName>
    <definedName name="M1_Land" localSheetId="5">'[1]Daten'!#REF!</definedName>
    <definedName name="M1_Land">#REF!</definedName>
    <definedName name="M1_Landnummer" localSheetId="9">'[1]Daten'!#REF!</definedName>
    <definedName name="M1_Landnummer" localSheetId="15">'[1]Daten'!#REF!</definedName>
    <definedName name="M1_Landnummer" localSheetId="17">'[1]Daten'!#REF!</definedName>
    <definedName name="M1_Landnummer" localSheetId="16">'[1]Daten'!#REF!</definedName>
    <definedName name="M1_Landnummer" localSheetId="14">'[1]Daten'!#REF!</definedName>
    <definedName name="M1_Landnummer" localSheetId="8">'[1]Daten'!#REF!</definedName>
    <definedName name="M1_Landnummer" localSheetId="6">'[1]Daten'!#REF!</definedName>
    <definedName name="M1_Landnummer" localSheetId="1">'[1]Daten'!#REF!</definedName>
    <definedName name="M1_Landnummer" localSheetId="2">'[1]Daten'!#REF!</definedName>
    <definedName name="M1_Landnummer" localSheetId="7">'[1]Daten'!#REF!</definedName>
    <definedName name="M1_Landnummer" localSheetId="5">'[1]Daten'!#REF!</definedName>
    <definedName name="M1_Landnummer">#REF!</definedName>
    <definedName name="M1_Neuner" localSheetId="9">'[1]Daten'!#REF!</definedName>
    <definedName name="M1_Neuner" localSheetId="15">'[1]Daten'!#REF!</definedName>
    <definedName name="M1_Neuner" localSheetId="17">'[1]Daten'!#REF!</definedName>
    <definedName name="M1_Neuner" localSheetId="16">'[1]Daten'!#REF!</definedName>
    <definedName name="M1_Neuner" localSheetId="14">'[1]Daten'!#REF!</definedName>
    <definedName name="M1_Neuner" localSheetId="8">'[1]Daten'!#REF!</definedName>
    <definedName name="M1_Neuner" localSheetId="6">'[1]Daten'!#REF!</definedName>
    <definedName name="M1_Neuner" localSheetId="1">'[1]Daten'!#REF!</definedName>
    <definedName name="M1_Neuner" localSheetId="2">'[1]Daten'!#REF!</definedName>
    <definedName name="M1_Neuner" localSheetId="7">'[1]Daten'!#REF!</definedName>
    <definedName name="M1_Neuner" localSheetId="5">'[1]Daten'!#REF!</definedName>
    <definedName name="M1_Neuner">#REF!</definedName>
    <definedName name="M1_Semi" localSheetId="9">'[1]Daten'!#REF!</definedName>
    <definedName name="M1_Semi" localSheetId="15">'[1]Daten'!#REF!</definedName>
    <definedName name="M1_Semi" localSheetId="17">'[1]Daten'!#REF!</definedName>
    <definedName name="M1_Semi" localSheetId="16">'[1]Daten'!#REF!</definedName>
    <definedName name="M1_Semi" localSheetId="14">'[1]Daten'!#REF!</definedName>
    <definedName name="M1_Semi" localSheetId="8">'[1]Daten'!#REF!</definedName>
    <definedName name="M1_Semi" localSheetId="6">'[1]Daten'!#REF!</definedName>
    <definedName name="M1_Semi" localSheetId="1">'[1]Daten'!#REF!</definedName>
    <definedName name="M1_Semi" localSheetId="2">'[1]Daten'!#REF!</definedName>
    <definedName name="M1_Semi" localSheetId="7">'[1]Daten'!#REF!</definedName>
    <definedName name="M1_Semi" localSheetId="5">'[1]Daten'!#REF!</definedName>
    <definedName name="M1_Semi">#REF!</definedName>
    <definedName name="M1_Sp1_AbrKranzHolz" localSheetId="9">'[1]Daten'!#REF!</definedName>
    <definedName name="M1_Sp1_AbrKranzHolz" localSheetId="15">'[1]Daten'!#REF!</definedName>
    <definedName name="M1_Sp1_AbrKranzHolz" localSheetId="17">'[1]Daten'!#REF!</definedName>
    <definedName name="M1_Sp1_AbrKranzHolz" localSheetId="16">'[1]Daten'!#REF!</definedName>
    <definedName name="M1_Sp1_AbrKranzHolz" localSheetId="14">'[1]Daten'!#REF!</definedName>
    <definedName name="M1_Sp1_AbrKranzHolz" localSheetId="8">'[1]Daten'!#REF!</definedName>
    <definedName name="M1_Sp1_AbrKranzHolz" localSheetId="6">'[1]Daten'!#REF!</definedName>
    <definedName name="M1_Sp1_AbrKranzHolz" localSheetId="1">'[1]Daten'!#REF!</definedName>
    <definedName name="M1_Sp1_AbrKranzHolz" localSheetId="2">'[1]Daten'!#REF!</definedName>
    <definedName name="M1_Sp1_AbrKranzHolz" localSheetId="7">'[1]Daten'!#REF!</definedName>
    <definedName name="M1_Sp1_AbrKranzHolz" localSheetId="5">'[1]Daten'!#REF!</definedName>
    <definedName name="M1_Sp1_AbrKranzHolz">#REF!</definedName>
    <definedName name="M1_Start" localSheetId="9">'[1]Daten'!$A$3</definedName>
    <definedName name="M1_Start" localSheetId="15">'[1]Daten'!$A$3</definedName>
    <definedName name="M1_Start" localSheetId="17">'[1]Daten'!$A$3</definedName>
    <definedName name="M1_Start" localSheetId="16">'[1]Daten'!$A$3</definedName>
    <definedName name="M1_Start" localSheetId="14">'[1]Daten'!$A$3</definedName>
    <definedName name="M1_Start" localSheetId="8">'[1]Daten'!$A$3</definedName>
    <definedName name="M1_Start" localSheetId="6">'[1]Daten'!$A$3</definedName>
    <definedName name="M1_Start" localSheetId="1">'[1]Daten'!$A$3</definedName>
    <definedName name="M1_Start" localSheetId="2">'[1]Daten'!$A$3</definedName>
    <definedName name="M1_Start" localSheetId="7">'[1]Daten'!$A$3</definedName>
    <definedName name="M1_Start" localSheetId="5">'[1]Daten'!$A$3</definedName>
    <definedName name="M1_Start">#REF!</definedName>
    <definedName name="M1_Verein" localSheetId="9">'[1]Daten'!#REF!</definedName>
    <definedName name="M1_Verein" localSheetId="15">'[1]Daten'!#REF!</definedName>
    <definedName name="M1_Verein" localSheetId="17">'[1]Daten'!#REF!</definedName>
    <definedName name="M1_Verein" localSheetId="16">'[1]Daten'!#REF!</definedName>
    <definedName name="M1_Verein" localSheetId="14">'[1]Daten'!#REF!</definedName>
    <definedName name="M1_Verein" localSheetId="8">'[1]Daten'!#REF!</definedName>
    <definedName name="M1_Verein" localSheetId="6">'[1]Daten'!#REF!</definedName>
    <definedName name="M1_Verein" localSheetId="1">'[1]Daten'!#REF!</definedName>
    <definedName name="M1_Verein" localSheetId="2">'[1]Daten'!#REF!</definedName>
    <definedName name="M1_Verein" localSheetId="7">'[1]Daten'!#REF!</definedName>
    <definedName name="M1_Verein" localSheetId="5">'[1]Daten'!#REF!</definedName>
    <definedName name="M1_Verein">#REF!</definedName>
    <definedName name="M1_Vereinnummer" localSheetId="9">'[1]Daten'!#REF!</definedName>
    <definedName name="M1_Vereinnummer" localSheetId="15">'[1]Daten'!#REF!</definedName>
    <definedName name="M1_Vereinnummer" localSheetId="17">'[1]Daten'!#REF!</definedName>
    <definedName name="M1_Vereinnummer" localSheetId="16">'[1]Daten'!#REF!</definedName>
    <definedName name="M1_Vereinnummer" localSheetId="14">'[1]Daten'!#REF!</definedName>
    <definedName name="M1_Vereinnummer" localSheetId="8">'[1]Daten'!#REF!</definedName>
    <definedName name="M1_Vereinnummer" localSheetId="6">'[1]Daten'!#REF!</definedName>
    <definedName name="M1_Vereinnummer" localSheetId="1">'[1]Daten'!#REF!</definedName>
    <definedName name="M1_Vereinnummer" localSheetId="2">'[1]Daten'!#REF!</definedName>
    <definedName name="M1_Vereinnummer" localSheetId="7">'[1]Daten'!#REF!</definedName>
    <definedName name="M1_Vereinnummer" localSheetId="5">'[1]Daten'!#REF!</definedName>
    <definedName name="M1_Vereinnummer">#REF!</definedName>
    <definedName name="M1_Verwarnungen" localSheetId="9">'[1]Daten'!#REF!</definedName>
    <definedName name="M1_Verwarnungen" localSheetId="15">'[1]Daten'!#REF!</definedName>
    <definedName name="M1_Verwarnungen" localSheetId="17">'[1]Daten'!#REF!</definedName>
    <definedName name="M1_Verwarnungen" localSheetId="16">'[1]Daten'!#REF!</definedName>
    <definedName name="M1_Verwarnungen" localSheetId="14">'[1]Daten'!#REF!</definedName>
    <definedName name="M1_Verwarnungen" localSheetId="8">'[1]Daten'!#REF!</definedName>
    <definedName name="M1_Verwarnungen" localSheetId="6">'[1]Daten'!#REF!</definedName>
    <definedName name="M1_Verwarnungen" localSheetId="1">'[1]Daten'!#REF!</definedName>
    <definedName name="M1_Verwarnungen" localSheetId="2">'[1]Daten'!#REF!</definedName>
    <definedName name="M1_Verwarnungen" localSheetId="7">'[1]Daten'!#REF!</definedName>
    <definedName name="M1_Verwarnungen" localSheetId="5">'[1]Daten'!#REF!</definedName>
    <definedName name="M1_Verwarnungen">#REF!</definedName>
    <definedName name="M1_VolleHolz" localSheetId="9">'[1]Daten'!#REF!</definedName>
    <definedName name="M1_VolleHolz" localSheetId="15">'[1]Daten'!#REF!</definedName>
    <definedName name="M1_VolleHolz" localSheetId="17">'[1]Daten'!#REF!</definedName>
    <definedName name="M1_VolleHolz" localSheetId="16">'[1]Daten'!#REF!</definedName>
    <definedName name="M1_VolleHolz" localSheetId="14">'[1]Daten'!#REF!</definedName>
    <definedName name="M1_VolleHolz" localSheetId="8">'[1]Daten'!#REF!</definedName>
    <definedName name="M1_VolleHolz" localSheetId="6">'[1]Daten'!#REF!</definedName>
    <definedName name="M1_VolleHolz" localSheetId="1">'[1]Daten'!#REF!</definedName>
    <definedName name="M1_VolleHolz" localSheetId="2">'[1]Daten'!#REF!</definedName>
    <definedName name="M1_VolleHolz" localSheetId="7">'[1]Daten'!#REF!</definedName>
    <definedName name="M1_VolleHolz" localSheetId="5">'[1]Daten'!#REF!</definedName>
    <definedName name="M1_VolleHolz">#REF!</definedName>
    <definedName name="M1_Wurfzahl" localSheetId="9">'[1]Daten'!#REF!</definedName>
    <definedName name="M1_Wurfzahl" localSheetId="15">'[1]Daten'!#REF!</definedName>
    <definedName name="M1_Wurfzahl" localSheetId="17">'[1]Daten'!#REF!</definedName>
    <definedName name="M1_Wurfzahl" localSheetId="16">'[1]Daten'!#REF!</definedName>
    <definedName name="M1_Wurfzahl" localSheetId="14">'[1]Daten'!#REF!</definedName>
    <definedName name="M1_Wurfzahl" localSheetId="8">'[1]Daten'!#REF!</definedName>
    <definedName name="M1_Wurfzahl" localSheetId="6">'[1]Daten'!#REF!</definedName>
    <definedName name="M1_Wurfzahl" localSheetId="1">'[1]Daten'!#REF!</definedName>
    <definedName name="M1_Wurfzahl" localSheetId="2">'[1]Daten'!#REF!</definedName>
    <definedName name="M1_Wurfzahl" localSheetId="7">'[1]Daten'!#REF!</definedName>
    <definedName name="M1_Wurfzahl" localSheetId="5">'[1]Daten'!#REF!</definedName>
    <definedName name="M1_Wurfzahl">#REF!</definedName>
    <definedName name="M1Sp1_AbrHolz" localSheetId="9">'[1]Daten'!#REF!</definedName>
    <definedName name="M1Sp1_AbrHolz" localSheetId="15">'[1]Daten'!#REF!</definedName>
    <definedName name="M1Sp1_AbrHolz" localSheetId="17">'[1]Daten'!#REF!</definedName>
    <definedName name="M1Sp1_AbrHolz" localSheetId="16">'[1]Daten'!#REF!</definedName>
    <definedName name="M1Sp1_AbrHolz" localSheetId="14">'[1]Daten'!#REF!</definedName>
    <definedName name="M1Sp1_AbrHolz" localSheetId="8">'[1]Daten'!#REF!</definedName>
    <definedName name="M1Sp1_AbrHolz" localSheetId="6">'[1]Daten'!#REF!</definedName>
    <definedName name="M1Sp1_AbrHolz" localSheetId="1">'[1]Daten'!#REF!</definedName>
    <definedName name="M1Sp1_AbrHolz" localSheetId="2">'[1]Daten'!#REF!</definedName>
    <definedName name="M1Sp1_AbrHolz" localSheetId="7">'[1]Daten'!#REF!</definedName>
    <definedName name="M1Sp1_AbrHolz" localSheetId="5">'[1]Daten'!#REF!</definedName>
    <definedName name="M1Sp1_AbrHolz">#REF!</definedName>
    <definedName name="M1Sp1_AbrKranzHolz" localSheetId="9">'[1]Daten'!#REF!</definedName>
    <definedName name="M1Sp1_AbrKranzHolz" localSheetId="15">'[1]Daten'!#REF!</definedName>
    <definedName name="M1Sp1_AbrKranzHolz" localSheetId="17">'[1]Daten'!#REF!</definedName>
    <definedName name="M1Sp1_AbrKranzHolz" localSheetId="16">'[1]Daten'!#REF!</definedName>
    <definedName name="M1Sp1_AbrKranzHolz" localSheetId="14">'[1]Daten'!#REF!</definedName>
    <definedName name="M1Sp1_AbrKranzHolz" localSheetId="8">'[1]Daten'!#REF!</definedName>
    <definedName name="M1Sp1_AbrKranzHolz" localSheetId="6">'[1]Daten'!#REF!</definedName>
    <definedName name="M1Sp1_AbrKranzHolz" localSheetId="1">'[1]Daten'!#REF!</definedName>
    <definedName name="M1Sp1_AbrKranzHolz" localSheetId="2">'[1]Daten'!#REF!</definedName>
    <definedName name="M1Sp1_AbrKranzHolz" localSheetId="7">'[1]Daten'!#REF!</definedName>
    <definedName name="M1Sp1_AbrKranzHolz" localSheetId="5">'[1]Daten'!#REF!</definedName>
    <definedName name="M1Sp1_AbrKranzHolz">#REF!</definedName>
    <definedName name="M1Sp1_BildAbrHolz" localSheetId="9">'[1]Daten'!#REF!</definedName>
    <definedName name="M1Sp1_BildAbrHolz" localSheetId="15">'[1]Daten'!#REF!</definedName>
    <definedName name="M1Sp1_BildAbrHolz" localSheetId="17">'[1]Daten'!#REF!</definedName>
    <definedName name="M1Sp1_BildAbrHolz" localSheetId="16">'[1]Daten'!#REF!</definedName>
    <definedName name="M1Sp1_BildAbrHolz" localSheetId="14">'[1]Daten'!#REF!</definedName>
    <definedName name="M1Sp1_BildAbrHolz" localSheetId="8">'[1]Daten'!#REF!</definedName>
    <definedName name="M1Sp1_BildAbrHolz" localSheetId="6">'[1]Daten'!#REF!</definedName>
    <definedName name="M1Sp1_BildAbrHolz" localSheetId="1">'[1]Daten'!#REF!</definedName>
    <definedName name="M1Sp1_BildAbrHolz" localSheetId="2">'[1]Daten'!#REF!</definedName>
    <definedName name="M1Sp1_BildAbrHolz" localSheetId="7">'[1]Daten'!#REF!</definedName>
    <definedName name="M1Sp1_BildAbrHolz" localSheetId="5">'[1]Daten'!#REF!</definedName>
    <definedName name="M1Sp1_BildAbrHolz">#REF!</definedName>
    <definedName name="M1Sp1_BildHolz" localSheetId="9">'[1]Daten'!#REF!</definedName>
    <definedName name="M1Sp1_BildHolz" localSheetId="15">'[1]Daten'!#REF!</definedName>
    <definedName name="M1Sp1_BildHolz" localSheetId="17">'[1]Daten'!#REF!</definedName>
    <definedName name="M1Sp1_BildHolz" localSheetId="16">'[1]Daten'!#REF!</definedName>
    <definedName name="M1Sp1_BildHolz" localSheetId="14">'[1]Daten'!#REF!</definedName>
    <definedName name="M1Sp1_BildHolz" localSheetId="8">'[1]Daten'!#REF!</definedName>
    <definedName name="M1Sp1_BildHolz" localSheetId="6">'[1]Daten'!#REF!</definedName>
    <definedName name="M1Sp1_BildHolz" localSheetId="1">'[1]Daten'!#REF!</definedName>
    <definedName name="M1Sp1_BildHolz" localSheetId="2">'[1]Daten'!#REF!</definedName>
    <definedName name="M1Sp1_BildHolz" localSheetId="7">'[1]Daten'!#REF!</definedName>
    <definedName name="M1Sp1_BildHolz" localSheetId="5">'[1]Daten'!#REF!</definedName>
    <definedName name="M1Sp1_BildHolz">#REF!</definedName>
    <definedName name="M1Sp1_Fehlwurf" localSheetId="9">'[1]Daten'!#REF!</definedName>
    <definedName name="M1Sp1_Fehlwurf" localSheetId="15">'[1]Daten'!#REF!</definedName>
    <definedName name="M1Sp1_Fehlwurf" localSheetId="17">'[1]Daten'!#REF!</definedName>
    <definedName name="M1Sp1_Fehlwurf" localSheetId="16">'[1]Daten'!#REF!</definedName>
    <definedName name="M1Sp1_Fehlwurf" localSheetId="14">'[1]Daten'!#REF!</definedName>
    <definedName name="M1Sp1_Fehlwurf" localSheetId="8">'[1]Daten'!#REF!</definedName>
    <definedName name="M1Sp1_Fehlwurf" localSheetId="6">'[1]Daten'!#REF!</definedName>
    <definedName name="M1Sp1_Fehlwurf" localSheetId="1">'[1]Daten'!#REF!</definedName>
    <definedName name="M1Sp1_Fehlwurf" localSheetId="2">'[1]Daten'!#REF!</definedName>
    <definedName name="M1Sp1_Fehlwurf" localSheetId="7">'[1]Daten'!#REF!</definedName>
    <definedName name="M1Sp1_Fehlwurf" localSheetId="5">'[1]Daten'!#REF!</definedName>
    <definedName name="M1Sp1_Fehlwurf">#REF!</definedName>
    <definedName name="M1Sp1_Jahrgang" localSheetId="9">'[1]Daten'!#REF!</definedName>
    <definedName name="M1Sp1_Jahrgang" localSheetId="15">'[1]Daten'!#REF!</definedName>
    <definedName name="M1Sp1_Jahrgang" localSheetId="17">'[1]Daten'!#REF!</definedName>
    <definedName name="M1Sp1_Jahrgang" localSheetId="16">'[1]Daten'!#REF!</definedName>
    <definedName name="M1Sp1_Jahrgang" localSheetId="14">'[1]Daten'!#REF!</definedName>
    <definedName name="M1Sp1_Jahrgang" localSheetId="8">'[1]Daten'!#REF!</definedName>
    <definedName name="M1Sp1_Jahrgang" localSheetId="6">'[1]Daten'!#REF!</definedName>
    <definedName name="M1Sp1_Jahrgang" localSheetId="1">'[1]Daten'!#REF!</definedName>
    <definedName name="M1Sp1_Jahrgang" localSheetId="2">'[1]Daten'!#REF!</definedName>
    <definedName name="M1Sp1_Jahrgang" localSheetId="7">'[1]Daten'!#REF!</definedName>
    <definedName name="M1Sp1_Jahrgang" localSheetId="5">'[1]Daten'!#REF!</definedName>
    <definedName name="M1Sp1_Jahrgang">#REF!</definedName>
    <definedName name="M1Sp1_Kraenze" localSheetId="9">'[1]Daten'!#REF!</definedName>
    <definedName name="M1Sp1_Kraenze" localSheetId="15">'[1]Daten'!#REF!</definedName>
    <definedName name="M1Sp1_Kraenze" localSheetId="17">'[1]Daten'!#REF!</definedName>
    <definedName name="M1Sp1_Kraenze" localSheetId="16">'[1]Daten'!#REF!</definedName>
    <definedName name="M1Sp1_Kraenze" localSheetId="14">'[1]Daten'!#REF!</definedName>
    <definedName name="M1Sp1_Kraenze" localSheetId="8">'[1]Daten'!#REF!</definedName>
    <definedName name="M1Sp1_Kraenze" localSheetId="6">'[1]Daten'!#REF!</definedName>
    <definedName name="M1Sp1_Kraenze" localSheetId="1">'[1]Daten'!#REF!</definedName>
    <definedName name="M1Sp1_Kraenze" localSheetId="2">'[1]Daten'!#REF!</definedName>
    <definedName name="M1Sp1_Kraenze" localSheetId="7">'[1]Daten'!#REF!</definedName>
    <definedName name="M1Sp1_Kraenze" localSheetId="5">'[1]Daten'!#REF!</definedName>
    <definedName name="M1Sp1_Kraenze">#REF!</definedName>
    <definedName name="M1Sp1_Name" localSheetId="9">'[1]Daten'!#REF!</definedName>
    <definedName name="M1Sp1_Name" localSheetId="15">'[1]Daten'!#REF!</definedName>
    <definedName name="M1Sp1_Name" localSheetId="17">'[1]Daten'!#REF!</definedName>
    <definedName name="M1Sp1_Name" localSheetId="16">'[1]Daten'!#REF!</definedName>
    <definedName name="M1Sp1_Name" localSheetId="14">'[1]Daten'!#REF!</definedName>
    <definedName name="M1Sp1_Name" localSheetId="8">'[1]Daten'!#REF!</definedName>
    <definedName name="M1Sp1_Name" localSheetId="6">'[1]Daten'!#REF!</definedName>
    <definedName name="M1Sp1_Name" localSheetId="1">'[1]Daten'!#REF!</definedName>
    <definedName name="M1Sp1_Name" localSheetId="2">'[1]Daten'!#REF!</definedName>
    <definedName name="M1Sp1_Name" localSheetId="7">'[1]Daten'!#REF!</definedName>
    <definedName name="M1Sp1_Name" localSheetId="5">'[1]Daten'!#REF!</definedName>
    <definedName name="M1Sp1_Name">#REF!</definedName>
    <definedName name="M1Sp1_Neuner" localSheetId="9">'[1]Daten'!#REF!</definedName>
    <definedName name="M1Sp1_Neuner" localSheetId="15">'[1]Daten'!#REF!</definedName>
    <definedName name="M1Sp1_Neuner" localSheetId="17">'[1]Daten'!#REF!</definedName>
    <definedName name="M1Sp1_Neuner" localSheetId="16">'[1]Daten'!#REF!</definedName>
    <definedName name="M1Sp1_Neuner" localSheetId="14">'[1]Daten'!#REF!</definedName>
    <definedName name="M1Sp1_Neuner" localSheetId="8">'[1]Daten'!#REF!</definedName>
    <definedName name="M1Sp1_Neuner" localSheetId="6">'[1]Daten'!#REF!</definedName>
    <definedName name="M1Sp1_Neuner" localSheetId="1">'[1]Daten'!#REF!</definedName>
    <definedName name="M1Sp1_Neuner" localSheetId="2">'[1]Daten'!#REF!</definedName>
    <definedName name="M1Sp1_Neuner" localSheetId="7">'[1]Daten'!#REF!</definedName>
    <definedName name="M1Sp1_Neuner" localSheetId="5">'[1]Daten'!#REF!</definedName>
    <definedName name="M1Sp1_Neuner">#REF!</definedName>
    <definedName name="M1Sp1_Pass" localSheetId="9">'[1]Daten'!#REF!</definedName>
    <definedName name="M1Sp1_Pass" localSheetId="15">'[1]Daten'!#REF!</definedName>
    <definedName name="M1Sp1_Pass" localSheetId="17">'[1]Daten'!#REF!</definedName>
    <definedName name="M1Sp1_Pass" localSheetId="16">'[1]Daten'!#REF!</definedName>
    <definedName name="M1Sp1_Pass" localSheetId="14">'[1]Daten'!#REF!</definedName>
    <definedName name="M1Sp1_Pass" localSheetId="8">'[1]Daten'!#REF!</definedName>
    <definedName name="M1Sp1_Pass" localSheetId="6">'[1]Daten'!#REF!</definedName>
    <definedName name="M1Sp1_Pass" localSheetId="1">'[1]Daten'!#REF!</definedName>
    <definedName name="M1Sp1_Pass" localSheetId="2">'[1]Daten'!#REF!</definedName>
    <definedName name="M1Sp1_Pass" localSheetId="7">'[1]Daten'!#REF!</definedName>
    <definedName name="M1Sp1_Pass" localSheetId="5">'[1]Daten'!#REF!</definedName>
    <definedName name="M1Sp1_Pass">#REF!</definedName>
    <definedName name="M1Sp1_Semi" localSheetId="9">'[1]Daten'!#REF!</definedName>
    <definedName name="M1Sp1_Semi" localSheetId="15">'[1]Daten'!#REF!</definedName>
    <definedName name="M1Sp1_Semi" localSheetId="17">'[1]Daten'!#REF!</definedName>
    <definedName name="M1Sp1_Semi" localSheetId="16">'[1]Daten'!#REF!</definedName>
    <definedName name="M1Sp1_Semi" localSheetId="14">'[1]Daten'!#REF!</definedName>
    <definedName name="M1Sp1_Semi" localSheetId="8">'[1]Daten'!#REF!</definedName>
    <definedName name="M1Sp1_Semi" localSheetId="6">'[1]Daten'!#REF!</definedName>
    <definedName name="M1Sp1_Semi" localSheetId="1">'[1]Daten'!#REF!</definedName>
    <definedName name="M1Sp1_Semi" localSheetId="2">'[1]Daten'!#REF!</definedName>
    <definedName name="M1Sp1_Semi" localSheetId="7">'[1]Daten'!#REF!</definedName>
    <definedName name="M1Sp1_Semi" localSheetId="5">'[1]Daten'!#REF!</definedName>
    <definedName name="M1Sp1_Semi">#REF!</definedName>
    <definedName name="M1Sp1_Startnummer" localSheetId="9">'[1]Daten'!#REF!</definedName>
    <definedName name="M1Sp1_Startnummer" localSheetId="15">'[1]Daten'!#REF!</definedName>
    <definedName name="M1Sp1_Startnummer" localSheetId="17">'[1]Daten'!#REF!</definedName>
    <definedName name="M1Sp1_Startnummer" localSheetId="16">'[1]Daten'!#REF!</definedName>
    <definedName name="M1Sp1_Startnummer" localSheetId="14">'[1]Daten'!#REF!</definedName>
    <definedName name="M1Sp1_Startnummer" localSheetId="8">'[1]Daten'!#REF!</definedName>
    <definedName name="M1Sp1_Startnummer" localSheetId="6">'[1]Daten'!#REF!</definedName>
    <definedName name="M1Sp1_Startnummer" localSheetId="1">'[1]Daten'!#REF!</definedName>
    <definedName name="M1Sp1_Startnummer" localSheetId="2">'[1]Daten'!#REF!</definedName>
    <definedName name="M1Sp1_Startnummer" localSheetId="7">'[1]Daten'!#REF!</definedName>
    <definedName name="M1Sp1_Startnummer" localSheetId="5">'[1]Daten'!#REF!</definedName>
    <definedName name="M1Sp1_Startnummer">#REF!</definedName>
    <definedName name="M1Sp1_Verwarnungen" localSheetId="9">'[1]Daten'!#REF!</definedName>
    <definedName name="M1Sp1_Verwarnungen" localSheetId="15">'[1]Daten'!#REF!</definedName>
    <definedName name="M1Sp1_Verwarnungen" localSheetId="17">'[1]Daten'!#REF!</definedName>
    <definedName name="M1Sp1_Verwarnungen" localSheetId="16">'[1]Daten'!#REF!</definedName>
    <definedName name="M1Sp1_Verwarnungen" localSheetId="14">'[1]Daten'!#REF!</definedName>
    <definedName name="M1Sp1_Verwarnungen" localSheetId="8">'[1]Daten'!#REF!</definedName>
    <definedName name="M1Sp1_Verwarnungen" localSheetId="6">'[1]Daten'!#REF!</definedName>
    <definedName name="M1Sp1_Verwarnungen" localSheetId="1">'[1]Daten'!#REF!</definedName>
    <definedName name="M1Sp1_Verwarnungen" localSheetId="2">'[1]Daten'!#REF!</definedName>
    <definedName name="M1Sp1_Verwarnungen" localSheetId="7">'[1]Daten'!#REF!</definedName>
    <definedName name="M1Sp1_Verwarnungen" localSheetId="5">'[1]Daten'!#REF!</definedName>
    <definedName name="M1Sp1_Verwarnungen">#REF!</definedName>
    <definedName name="M1Sp1_VolleHolz" localSheetId="9">'[1]Daten'!#REF!</definedName>
    <definedName name="M1Sp1_VolleHolz" localSheetId="15">'[1]Daten'!#REF!</definedName>
    <definedName name="M1Sp1_VolleHolz" localSheetId="17">'[1]Daten'!#REF!</definedName>
    <definedName name="M1Sp1_VolleHolz" localSheetId="16">'[1]Daten'!#REF!</definedName>
    <definedName name="M1Sp1_VolleHolz" localSheetId="14">'[1]Daten'!#REF!</definedName>
    <definedName name="M1Sp1_VolleHolz" localSheetId="8">'[1]Daten'!#REF!</definedName>
    <definedName name="M1Sp1_VolleHolz" localSheetId="6">'[1]Daten'!#REF!</definedName>
    <definedName name="M1Sp1_VolleHolz" localSheetId="1">'[1]Daten'!#REF!</definedName>
    <definedName name="M1Sp1_VolleHolz" localSheetId="2">'[1]Daten'!#REF!</definedName>
    <definedName name="M1Sp1_VolleHolz" localSheetId="7">'[1]Daten'!#REF!</definedName>
    <definedName name="M1Sp1_VolleHolz" localSheetId="5">'[1]Daten'!#REF!</definedName>
    <definedName name="M1Sp1_VolleHolz">#REF!</definedName>
    <definedName name="M1Sp1_Wurfzahl" localSheetId="9">'[1]Daten'!#REF!</definedName>
    <definedName name="M1Sp1_Wurfzahl" localSheetId="15">'[1]Daten'!#REF!</definedName>
    <definedName name="M1Sp1_Wurfzahl" localSheetId="17">'[1]Daten'!#REF!</definedName>
    <definedName name="M1Sp1_Wurfzahl" localSheetId="16">'[1]Daten'!#REF!</definedName>
    <definedName name="M1Sp1_Wurfzahl" localSheetId="14">'[1]Daten'!#REF!</definedName>
    <definedName name="M1Sp1_Wurfzahl" localSheetId="8">'[1]Daten'!#REF!</definedName>
    <definedName name="M1Sp1_Wurfzahl" localSheetId="6">'[1]Daten'!#REF!</definedName>
    <definedName name="M1Sp1_Wurfzahl" localSheetId="1">'[1]Daten'!#REF!</definedName>
    <definedName name="M1Sp1_Wurfzahl" localSheetId="2">'[1]Daten'!#REF!</definedName>
    <definedName name="M1Sp1_Wurfzahl" localSheetId="7">'[1]Daten'!#REF!</definedName>
    <definedName name="M1Sp1_Wurfzahl" localSheetId="5">'[1]Daten'!#REF!</definedName>
    <definedName name="M1Sp1_Wurfzahl">#REF!</definedName>
    <definedName name="M1Sp2_AbrHolz" localSheetId="9">'[1]Daten'!#REF!</definedName>
    <definedName name="M1Sp2_AbrHolz" localSheetId="15">'[1]Daten'!#REF!</definedName>
    <definedName name="M1Sp2_AbrHolz" localSheetId="17">'[1]Daten'!#REF!</definedName>
    <definedName name="M1Sp2_AbrHolz" localSheetId="16">'[1]Daten'!#REF!</definedName>
    <definedName name="M1Sp2_AbrHolz" localSheetId="14">'[1]Daten'!#REF!</definedName>
    <definedName name="M1Sp2_AbrHolz" localSheetId="8">'[1]Daten'!#REF!</definedName>
    <definedName name="M1Sp2_AbrHolz" localSheetId="6">'[1]Daten'!#REF!</definedName>
    <definedName name="M1Sp2_AbrHolz" localSheetId="1">'[1]Daten'!#REF!</definedName>
    <definedName name="M1Sp2_AbrHolz" localSheetId="2">'[1]Daten'!#REF!</definedName>
    <definedName name="M1Sp2_AbrHolz" localSheetId="7">'[1]Daten'!#REF!</definedName>
    <definedName name="M1Sp2_AbrHolz" localSheetId="5">'[1]Daten'!#REF!</definedName>
    <definedName name="M1Sp2_AbrHolz">#REF!</definedName>
    <definedName name="M1Sp2_AbrKranzHolz" localSheetId="9">'[1]Daten'!#REF!</definedName>
    <definedName name="M1Sp2_AbrKranzHolz" localSheetId="15">'[1]Daten'!#REF!</definedName>
    <definedName name="M1Sp2_AbrKranzHolz" localSheetId="17">'[1]Daten'!#REF!</definedName>
    <definedName name="M1Sp2_AbrKranzHolz" localSheetId="16">'[1]Daten'!#REF!</definedName>
    <definedName name="M1Sp2_AbrKranzHolz" localSheetId="14">'[1]Daten'!#REF!</definedName>
    <definedName name="M1Sp2_AbrKranzHolz" localSheetId="8">'[1]Daten'!#REF!</definedName>
    <definedName name="M1Sp2_AbrKranzHolz" localSheetId="6">'[1]Daten'!#REF!</definedName>
    <definedName name="M1Sp2_AbrKranzHolz" localSheetId="1">'[1]Daten'!#REF!</definedName>
    <definedName name="M1Sp2_AbrKranzHolz" localSheetId="2">'[1]Daten'!#REF!</definedName>
    <definedName name="M1Sp2_AbrKranzHolz" localSheetId="7">'[1]Daten'!#REF!</definedName>
    <definedName name="M1Sp2_AbrKranzHolz" localSheetId="5">'[1]Daten'!#REF!</definedName>
    <definedName name="M1Sp2_AbrKranzHolz">#REF!</definedName>
    <definedName name="M1Sp2_BildAbrHolz" localSheetId="9">'[1]Daten'!#REF!</definedName>
    <definedName name="M1Sp2_BildAbrHolz" localSheetId="15">'[1]Daten'!#REF!</definedName>
    <definedName name="M1Sp2_BildAbrHolz" localSheetId="17">'[1]Daten'!#REF!</definedName>
    <definedName name="M1Sp2_BildAbrHolz" localSheetId="16">'[1]Daten'!#REF!</definedName>
    <definedName name="M1Sp2_BildAbrHolz" localSheetId="14">'[1]Daten'!#REF!</definedName>
    <definedName name="M1Sp2_BildAbrHolz" localSheetId="8">'[1]Daten'!#REF!</definedName>
    <definedName name="M1Sp2_BildAbrHolz" localSheetId="6">'[1]Daten'!#REF!</definedName>
    <definedName name="M1Sp2_BildAbrHolz" localSheetId="1">'[1]Daten'!#REF!</definedName>
    <definedName name="M1Sp2_BildAbrHolz" localSheetId="2">'[1]Daten'!#REF!</definedName>
    <definedName name="M1Sp2_BildAbrHolz" localSheetId="7">'[1]Daten'!#REF!</definedName>
    <definedName name="M1Sp2_BildAbrHolz" localSheetId="5">'[1]Daten'!#REF!</definedName>
    <definedName name="M1Sp2_BildAbrHolz">#REF!</definedName>
    <definedName name="M1Sp2_BildHolz" localSheetId="9">'[1]Daten'!#REF!</definedName>
    <definedName name="M1Sp2_BildHolz" localSheetId="15">'[1]Daten'!#REF!</definedName>
    <definedName name="M1Sp2_BildHolz" localSheetId="17">'[1]Daten'!#REF!</definedName>
    <definedName name="M1Sp2_BildHolz" localSheetId="16">'[1]Daten'!#REF!</definedName>
    <definedName name="M1Sp2_BildHolz" localSheetId="14">'[1]Daten'!#REF!</definedName>
    <definedName name="M1Sp2_BildHolz" localSheetId="8">'[1]Daten'!#REF!</definedName>
    <definedName name="M1Sp2_BildHolz" localSheetId="6">'[1]Daten'!#REF!</definedName>
    <definedName name="M1Sp2_BildHolz" localSheetId="1">'[1]Daten'!#REF!</definedName>
    <definedName name="M1Sp2_BildHolz" localSheetId="2">'[1]Daten'!#REF!</definedName>
    <definedName name="M1Sp2_BildHolz" localSheetId="7">'[1]Daten'!#REF!</definedName>
    <definedName name="M1Sp2_BildHolz" localSheetId="5">'[1]Daten'!#REF!</definedName>
    <definedName name="M1Sp2_BildHolz">#REF!</definedName>
    <definedName name="M1Sp2_Fehlwurf" localSheetId="9">'[1]Daten'!#REF!</definedName>
    <definedName name="M1Sp2_Fehlwurf" localSheetId="15">'[1]Daten'!#REF!</definedName>
    <definedName name="M1Sp2_Fehlwurf" localSheetId="17">'[1]Daten'!#REF!</definedName>
    <definedName name="M1Sp2_Fehlwurf" localSheetId="16">'[1]Daten'!#REF!</definedName>
    <definedName name="M1Sp2_Fehlwurf" localSheetId="14">'[1]Daten'!#REF!</definedName>
    <definedName name="M1Sp2_Fehlwurf" localSheetId="8">'[1]Daten'!#REF!</definedName>
    <definedName name="M1Sp2_Fehlwurf" localSheetId="6">'[1]Daten'!#REF!</definedName>
    <definedName name="M1Sp2_Fehlwurf" localSheetId="1">'[1]Daten'!#REF!</definedName>
    <definedName name="M1Sp2_Fehlwurf" localSheetId="2">'[1]Daten'!#REF!</definedName>
    <definedName name="M1Sp2_Fehlwurf" localSheetId="7">'[1]Daten'!#REF!</definedName>
    <definedName name="M1Sp2_Fehlwurf" localSheetId="5">'[1]Daten'!#REF!</definedName>
    <definedName name="M1Sp2_Fehlwurf">#REF!</definedName>
    <definedName name="M1Sp2_Jahrgang" localSheetId="9">'[1]Daten'!#REF!</definedName>
    <definedName name="M1Sp2_Jahrgang" localSheetId="15">'[1]Daten'!#REF!</definedName>
    <definedName name="M1Sp2_Jahrgang" localSheetId="17">'[1]Daten'!#REF!</definedName>
    <definedName name="M1Sp2_Jahrgang" localSheetId="16">'[1]Daten'!#REF!</definedName>
    <definedName name="M1Sp2_Jahrgang" localSheetId="14">'[1]Daten'!#REF!</definedName>
    <definedName name="M1Sp2_Jahrgang" localSheetId="8">'[1]Daten'!#REF!</definedName>
    <definedName name="M1Sp2_Jahrgang" localSheetId="6">'[1]Daten'!#REF!</definedName>
    <definedName name="M1Sp2_Jahrgang" localSheetId="1">'[1]Daten'!#REF!</definedName>
    <definedName name="M1Sp2_Jahrgang" localSheetId="2">'[1]Daten'!#REF!</definedName>
    <definedName name="M1Sp2_Jahrgang" localSheetId="7">'[1]Daten'!#REF!</definedName>
    <definedName name="M1Sp2_Jahrgang" localSheetId="5">'[1]Daten'!#REF!</definedName>
    <definedName name="M1Sp2_Jahrgang">#REF!</definedName>
    <definedName name="M1Sp2_Kraenze" localSheetId="9">'[1]Daten'!#REF!</definedName>
    <definedName name="M1Sp2_Kraenze" localSheetId="15">'[1]Daten'!#REF!</definedName>
    <definedName name="M1Sp2_Kraenze" localSheetId="17">'[1]Daten'!#REF!</definedName>
    <definedName name="M1Sp2_Kraenze" localSheetId="16">'[1]Daten'!#REF!</definedName>
    <definedName name="M1Sp2_Kraenze" localSheetId="14">'[1]Daten'!#REF!</definedName>
    <definedName name="M1Sp2_Kraenze" localSheetId="8">'[1]Daten'!#REF!</definedName>
    <definedName name="M1Sp2_Kraenze" localSheetId="6">'[1]Daten'!#REF!</definedName>
    <definedName name="M1Sp2_Kraenze" localSheetId="1">'[1]Daten'!#REF!</definedName>
    <definedName name="M1Sp2_Kraenze" localSheetId="2">'[1]Daten'!#REF!</definedName>
    <definedName name="M1Sp2_Kraenze" localSheetId="7">'[1]Daten'!#REF!</definedName>
    <definedName name="M1Sp2_Kraenze" localSheetId="5">'[1]Daten'!#REF!</definedName>
    <definedName name="M1Sp2_Kraenze">#REF!</definedName>
    <definedName name="M1Sp2_Name" localSheetId="9">'[1]Daten'!#REF!</definedName>
    <definedName name="M1Sp2_Name" localSheetId="15">'[1]Daten'!#REF!</definedName>
    <definedName name="M1Sp2_Name" localSheetId="17">'[1]Daten'!#REF!</definedName>
    <definedName name="M1Sp2_Name" localSheetId="16">'[1]Daten'!#REF!</definedName>
    <definedName name="M1Sp2_Name" localSheetId="14">'[1]Daten'!#REF!</definedName>
    <definedName name="M1Sp2_Name" localSheetId="8">'[1]Daten'!#REF!</definedName>
    <definedName name="M1Sp2_Name" localSheetId="6">'[1]Daten'!#REF!</definedName>
    <definedName name="M1Sp2_Name" localSheetId="1">'[1]Daten'!#REF!</definedName>
    <definedName name="M1Sp2_Name" localSheetId="2">'[1]Daten'!#REF!</definedName>
    <definedName name="M1Sp2_Name" localSheetId="7">'[1]Daten'!#REF!</definedName>
    <definedName name="M1Sp2_Name" localSheetId="5">'[1]Daten'!#REF!</definedName>
    <definedName name="M1Sp2_Name">#REF!</definedName>
    <definedName name="M1Sp2_Neuner" localSheetId="9">'[1]Daten'!#REF!</definedName>
    <definedName name="M1Sp2_Neuner" localSheetId="15">'[1]Daten'!#REF!</definedName>
    <definedName name="M1Sp2_Neuner" localSheetId="17">'[1]Daten'!#REF!</definedName>
    <definedName name="M1Sp2_Neuner" localSheetId="16">'[1]Daten'!#REF!</definedName>
    <definedName name="M1Sp2_Neuner" localSheetId="14">'[1]Daten'!#REF!</definedName>
    <definedName name="M1Sp2_Neuner" localSheetId="8">'[1]Daten'!#REF!</definedName>
    <definedName name="M1Sp2_Neuner" localSheetId="6">'[1]Daten'!#REF!</definedName>
    <definedName name="M1Sp2_Neuner" localSheetId="1">'[1]Daten'!#REF!</definedName>
    <definedName name="M1Sp2_Neuner" localSheetId="2">'[1]Daten'!#REF!</definedName>
    <definedName name="M1Sp2_Neuner" localSheetId="7">'[1]Daten'!#REF!</definedName>
    <definedName name="M1Sp2_Neuner" localSheetId="5">'[1]Daten'!#REF!</definedName>
    <definedName name="M1Sp2_Neuner">#REF!</definedName>
    <definedName name="M1Sp2_Pass" localSheetId="9">'[1]Daten'!#REF!</definedName>
    <definedName name="M1Sp2_Pass" localSheetId="15">'[1]Daten'!#REF!</definedName>
    <definedName name="M1Sp2_Pass" localSheetId="17">'[1]Daten'!#REF!</definedName>
    <definedName name="M1Sp2_Pass" localSheetId="16">'[1]Daten'!#REF!</definedName>
    <definedName name="M1Sp2_Pass" localSheetId="14">'[1]Daten'!#REF!</definedName>
    <definedName name="M1Sp2_Pass" localSheetId="8">'[1]Daten'!#REF!</definedName>
    <definedName name="M1Sp2_Pass" localSheetId="6">'[1]Daten'!#REF!</definedName>
    <definedName name="M1Sp2_Pass" localSheetId="1">'[1]Daten'!#REF!</definedName>
    <definedName name="M1Sp2_Pass" localSheetId="2">'[1]Daten'!#REF!</definedName>
    <definedName name="M1Sp2_Pass" localSheetId="7">'[1]Daten'!#REF!</definedName>
    <definedName name="M1Sp2_Pass" localSheetId="5">'[1]Daten'!#REF!</definedName>
    <definedName name="M1Sp2_Pass">#REF!</definedName>
    <definedName name="M1Sp2_Semi" localSheetId="9">'[1]Daten'!#REF!</definedName>
    <definedName name="M1Sp2_Semi" localSheetId="15">'[1]Daten'!#REF!</definedName>
    <definedName name="M1Sp2_Semi" localSheetId="17">'[1]Daten'!#REF!</definedName>
    <definedName name="M1Sp2_Semi" localSheetId="16">'[1]Daten'!#REF!</definedName>
    <definedName name="M1Sp2_Semi" localSheetId="14">'[1]Daten'!#REF!</definedName>
    <definedName name="M1Sp2_Semi" localSheetId="8">'[1]Daten'!#REF!</definedName>
    <definedName name="M1Sp2_Semi" localSheetId="6">'[1]Daten'!#REF!</definedName>
    <definedName name="M1Sp2_Semi" localSheetId="1">'[1]Daten'!#REF!</definedName>
    <definedName name="M1Sp2_Semi" localSheetId="2">'[1]Daten'!#REF!</definedName>
    <definedName name="M1Sp2_Semi" localSheetId="7">'[1]Daten'!#REF!</definedName>
    <definedName name="M1Sp2_Semi" localSheetId="5">'[1]Daten'!#REF!</definedName>
    <definedName name="M1Sp2_Semi">#REF!</definedName>
    <definedName name="M1Sp2_Startnummer" localSheetId="9">'[1]Daten'!#REF!</definedName>
    <definedName name="M1Sp2_Startnummer" localSheetId="15">'[1]Daten'!#REF!</definedName>
    <definedName name="M1Sp2_Startnummer" localSheetId="17">'[1]Daten'!#REF!</definedName>
    <definedName name="M1Sp2_Startnummer" localSheetId="16">'[1]Daten'!#REF!</definedName>
    <definedName name="M1Sp2_Startnummer" localSheetId="14">'[1]Daten'!#REF!</definedName>
    <definedName name="M1Sp2_Startnummer" localSheetId="8">'[1]Daten'!#REF!</definedName>
    <definedName name="M1Sp2_Startnummer" localSheetId="6">'[1]Daten'!#REF!</definedName>
    <definedName name="M1Sp2_Startnummer" localSheetId="1">'[1]Daten'!#REF!</definedName>
    <definedName name="M1Sp2_Startnummer" localSheetId="2">'[1]Daten'!#REF!</definedName>
    <definedName name="M1Sp2_Startnummer" localSheetId="7">'[1]Daten'!#REF!</definedName>
    <definedName name="M1Sp2_Startnummer" localSheetId="5">'[1]Daten'!#REF!</definedName>
    <definedName name="M1Sp2_Startnummer">#REF!</definedName>
    <definedName name="M1Sp2_Verwarnungen" localSheetId="9">'[1]Daten'!#REF!</definedName>
    <definedName name="M1Sp2_Verwarnungen" localSheetId="15">'[1]Daten'!#REF!</definedName>
    <definedName name="M1Sp2_Verwarnungen" localSheetId="17">'[1]Daten'!#REF!</definedName>
    <definedName name="M1Sp2_Verwarnungen" localSheetId="16">'[1]Daten'!#REF!</definedName>
    <definedName name="M1Sp2_Verwarnungen" localSheetId="14">'[1]Daten'!#REF!</definedName>
    <definedName name="M1Sp2_Verwarnungen" localSheetId="8">'[1]Daten'!#REF!</definedName>
    <definedName name="M1Sp2_Verwarnungen" localSheetId="6">'[1]Daten'!#REF!</definedName>
    <definedName name="M1Sp2_Verwarnungen" localSheetId="1">'[1]Daten'!#REF!</definedName>
    <definedName name="M1Sp2_Verwarnungen" localSheetId="2">'[1]Daten'!#REF!</definedName>
    <definedName name="M1Sp2_Verwarnungen" localSheetId="7">'[1]Daten'!#REF!</definedName>
    <definedName name="M1Sp2_Verwarnungen" localSheetId="5">'[1]Daten'!#REF!</definedName>
    <definedName name="M1Sp2_Verwarnungen">#REF!</definedName>
    <definedName name="M1Sp2_VolleHolz" localSheetId="9">'[1]Daten'!#REF!</definedName>
    <definedName name="M1Sp2_VolleHolz" localSheetId="15">'[1]Daten'!#REF!</definedName>
    <definedName name="M1Sp2_VolleHolz" localSheetId="17">'[1]Daten'!#REF!</definedName>
    <definedName name="M1Sp2_VolleHolz" localSheetId="16">'[1]Daten'!#REF!</definedName>
    <definedName name="M1Sp2_VolleHolz" localSheetId="14">'[1]Daten'!#REF!</definedName>
    <definedName name="M1Sp2_VolleHolz" localSheetId="8">'[1]Daten'!#REF!</definedName>
    <definedName name="M1Sp2_VolleHolz" localSheetId="6">'[1]Daten'!#REF!</definedName>
    <definedName name="M1Sp2_VolleHolz" localSheetId="1">'[1]Daten'!#REF!</definedName>
    <definedName name="M1Sp2_VolleHolz" localSheetId="2">'[1]Daten'!#REF!</definedName>
    <definedName name="M1Sp2_VolleHolz" localSheetId="7">'[1]Daten'!#REF!</definedName>
    <definedName name="M1Sp2_VolleHolz" localSheetId="5">'[1]Daten'!#REF!</definedName>
    <definedName name="M1Sp2_VolleHolz">#REF!</definedName>
    <definedName name="M1Sp2_Wurfzahl" localSheetId="9">'[1]Daten'!#REF!</definedName>
    <definedName name="M1Sp2_Wurfzahl" localSheetId="15">'[1]Daten'!#REF!</definedName>
    <definedName name="M1Sp2_Wurfzahl" localSheetId="17">'[1]Daten'!#REF!</definedName>
    <definedName name="M1Sp2_Wurfzahl" localSheetId="16">'[1]Daten'!#REF!</definedName>
    <definedName name="M1Sp2_Wurfzahl" localSheetId="14">'[1]Daten'!#REF!</definedName>
    <definedName name="M1Sp2_Wurfzahl" localSheetId="8">'[1]Daten'!#REF!</definedName>
    <definedName name="M1Sp2_Wurfzahl" localSheetId="6">'[1]Daten'!#REF!</definedName>
    <definedName name="M1Sp2_Wurfzahl" localSheetId="1">'[1]Daten'!#REF!</definedName>
    <definedName name="M1Sp2_Wurfzahl" localSheetId="2">'[1]Daten'!#REF!</definedName>
    <definedName name="M1Sp2_Wurfzahl" localSheetId="7">'[1]Daten'!#REF!</definedName>
    <definedName name="M1Sp2_Wurfzahl" localSheetId="5">'[1]Daten'!#REF!</definedName>
    <definedName name="M1Sp2_Wurfzahl">#REF!</definedName>
    <definedName name="M2_Start">#REF!</definedName>
    <definedName name="_xlnm.Print_Area" localSheetId="15">'Finále MSR 11 muži-dráhy'!$A$1:$AV$598</definedName>
    <definedName name="_xlnm.Print_Area" localSheetId="17">'Finále MSR 11 muži-dráhy bez'!$A$1:$AV$598</definedName>
    <definedName name="_xlnm.Print_Area" localSheetId="16">'Kvalifikácia MSR 11 muži-dr pre'!$A$1:$X$598</definedName>
    <definedName name="_xlnm.Print_Area" localSheetId="14">'Kvalifikácia MSR 11 muži-dráhy'!$A$1:$X$598</definedName>
    <definedName name="_xlnm.Print_Area" localSheetId="8">'Kvalifikácia MSR 2011 muži pren'!$A$1:$X$38</definedName>
    <definedName name="_xlnm.Print_Area" localSheetId="1">'Výsledky M TN kraja 13 muži'!$A$2:$H$38</definedName>
    <definedName name="_xlnm.Print_Area" localSheetId="2">'Výsledky M TN kraja 13 muži pre'!$A$2:$H$38</definedName>
    <definedName name="_xlnm.Print_Area" localSheetId="5">'Výsledky MSR 2011 muži-1 den'!$A$1:$X$38</definedName>
    <definedName name="p" localSheetId="9">'[1]Daten'!#REF!</definedName>
    <definedName name="p" localSheetId="15">'[1]Daten'!#REF!</definedName>
    <definedName name="p" localSheetId="17">'[1]Daten'!#REF!</definedName>
    <definedName name="p" localSheetId="16">'[1]Daten'!#REF!</definedName>
    <definedName name="p" localSheetId="14">'[1]Daten'!#REF!</definedName>
    <definedName name="p" localSheetId="8">'[1]Daten'!#REF!</definedName>
    <definedName name="p" localSheetId="6">'[1]Daten'!#REF!</definedName>
    <definedName name="p" localSheetId="1">'[1]Daten'!#REF!</definedName>
    <definedName name="p" localSheetId="2">'[1]Daten'!#REF!</definedName>
    <definedName name="p" localSheetId="7">'[1]Daten'!#REF!</definedName>
    <definedName name="p" localSheetId="5">'[1]Daten'!#REF!</definedName>
    <definedName name="p">#REF!</definedName>
    <definedName name="Sp11" localSheetId="9">'[1]Daten'!$A$4</definedName>
    <definedName name="Sp11" localSheetId="15">'[1]Daten'!$A$4</definedName>
    <definedName name="Sp11" localSheetId="17">'[1]Daten'!$A$4</definedName>
    <definedName name="Sp11" localSheetId="16">'[1]Daten'!$A$4</definedName>
    <definedName name="Sp11" localSheetId="14">'[1]Daten'!$A$4</definedName>
    <definedName name="Sp11" localSheetId="8">'[1]Daten'!$A$4</definedName>
    <definedName name="Sp11" localSheetId="6">'[1]Daten'!$A$4</definedName>
    <definedName name="Sp11" localSheetId="1">'[1]Daten'!$A$4</definedName>
    <definedName name="Sp11" localSheetId="2">'[1]Daten'!$A$4</definedName>
    <definedName name="Sp11" localSheetId="7">'[1]Daten'!$A$4</definedName>
    <definedName name="Sp11" localSheetId="5">'[1]Daten'!$A$4</definedName>
    <definedName name="Sp11">'[1]Daten'!$A$4</definedName>
    <definedName name="Sp12">'[1]Daten'!$A$9</definedName>
    <definedName name="Sp13">'[1]Daten'!$A$14</definedName>
    <definedName name="Sp14">'[1]Daten'!$A$19</definedName>
    <definedName name="Start" localSheetId="9">'[1]Daten'!#REF!</definedName>
    <definedName name="Start" localSheetId="15">'[1]Daten'!#REF!</definedName>
    <definedName name="Start" localSheetId="17">'[1]Daten'!#REF!</definedName>
    <definedName name="Start" localSheetId="16">'[1]Daten'!#REF!</definedName>
    <definedName name="Start" localSheetId="14">'[1]Daten'!#REF!</definedName>
    <definedName name="Start" localSheetId="8">'[1]Daten'!#REF!</definedName>
    <definedName name="Start" localSheetId="6">'[1]Daten'!#REF!</definedName>
    <definedName name="Start" localSheetId="1">'[1]Daten'!#REF!</definedName>
    <definedName name="Start" localSheetId="2">'[1]Daten'!#REF!</definedName>
    <definedName name="Start" localSheetId="7">'[1]Daten'!#REF!</definedName>
    <definedName name="Start" localSheetId="5">'[1]Daten'!#REF!</definedName>
    <definedName name="Start">#REF!</definedName>
    <definedName name="WK_Altersklasse">#REF!</definedName>
    <definedName name="WK_Anlage">#REF!</definedName>
    <definedName name="WK_Bezeichnung">#REF!</definedName>
    <definedName name="WK_Leitung">#REF!</definedName>
    <definedName name="WK_Ort">#REF!</definedName>
    <definedName name="WK_Spielbeginn" localSheetId="9">'[1]Daten'!$J$1</definedName>
    <definedName name="WK_Spielbeginn" localSheetId="15">'[1]Daten'!$J$1</definedName>
    <definedName name="WK_Spielbeginn" localSheetId="17">'[1]Daten'!$J$1</definedName>
    <definedName name="WK_Spielbeginn" localSheetId="16">'[1]Daten'!$J$1</definedName>
    <definedName name="WK_Spielbeginn" localSheetId="14">'[1]Daten'!$J$1</definedName>
    <definedName name="WK_Spielbeginn" localSheetId="8">'[1]Daten'!$J$1</definedName>
    <definedName name="WK_Spielbeginn" localSheetId="6">'[1]Daten'!$J$1</definedName>
    <definedName name="WK_Spielbeginn" localSheetId="1">'[1]Daten'!$J$1</definedName>
    <definedName name="WK_Spielbeginn" localSheetId="2">'[1]Daten'!$J$1</definedName>
    <definedName name="WK_Spielbeginn" localSheetId="7">'[1]Daten'!$J$1</definedName>
    <definedName name="WK_Spielbeginn" localSheetId="5">'[1]Daten'!$J$1</definedName>
    <definedName name="WK_Spielbeginn">#REF!</definedName>
    <definedName name="WK_Spielende">#REF!</definedName>
    <definedName name="WK_Spielklasse">#REF!</definedName>
    <definedName name="WK_Spielnummer" localSheetId="9">'[1]Daten'!$F$1</definedName>
    <definedName name="WK_Spielnummer" localSheetId="15">'[1]Daten'!$F$1</definedName>
    <definedName name="WK_Spielnummer" localSheetId="17">'[1]Daten'!$F$1</definedName>
    <definedName name="WK_Spielnummer" localSheetId="16">'[1]Daten'!$F$1</definedName>
    <definedName name="WK_Spielnummer" localSheetId="14">'[1]Daten'!$F$1</definedName>
    <definedName name="WK_Spielnummer" localSheetId="8">'[1]Daten'!$F$1</definedName>
    <definedName name="WK_Spielnummer" localSheetId="6">'[1]Daten'!$F$1</definedName>
    <definedName name="WK_Spielnummer" localSheetId="1">'[1]Daten'!$F$1</definedName>
    <definedName name="WK_Spielnummer" localSheetId="2">'[1]Daten'!$F$1</definedName>
    <definedName name="WK_Spielnummer" localSheetId="7">'[1]Daten'!$F$1</definedName>
    <definedName name="WK_Spielnummer" localSheetId="5">'[1]Daten'!$F$1</definedName>
    <definedName name="WK_Spielnummer">#REF!</definedName>
    <definedName name="WK_Spieltag" localSheetId="9">'[1]Daten'!$E$1</definedName>
    <definedName name="WK_Spieltag" localSheetId="15">'[1]Daten'!$E$1</definedName>
    <definedName name="WK_Spieltag" localSheetId="17">'[1]Daten'!$E$1</definedName>
    <definedName name="WK_Spieltag" localSheetId="16">'[1]Daten'!$E$1</definedName>
    <definedName name="WK_Spieltag" localSheetId="14">'[1]Daten'!$E$1</definedName>
    <definedName name="WK_Spieltag" localSheetId="8">'[1]Daten'!$E$1</definedName>
    <definedName name="WK_Spieltag" localSheetId="6">'[1]Daten'!$E$1</definedName>
    <definedName name="WK_Spieltag" localSheetId="1">'[1]Daten'!$E$1</definedName>
    <definedName name="WK_Spieltag" localSheetId="2">'[1]Daten'!$E$1</definedName>
    <definedName name="WK_Spieltag" localSheetId="7">'[1]Daten'!$E$1</definedName>
    <definedName name="WK_Spieltag" localSheetId="5">'[1]Daten'!$E$1</definedName>
    <definedName name="WK_Spieltag">#REF!</definedName>
    <definedName name="WK_Verband">#REF!</definedName>
  </definedNames>
  <calcPr fullCalcOnLoad="1"/>
</workbook>
</file>

<file path=xl/comments1.xml><?xml version="1.0" encoding="utf-8"?>
<comments xmlns="http://schemas.openxmlformats.org/spreadsheetml/2006/main">
  <authors>
    <author>Majo</author>
  </authors>
  <commentList>
    <comment ref="A208" authorId="0">
      <text>
        <r>
          <rPr>
            <b/>
            <sz val="8"/>
            <rFont val="Tahoma"/>
            <family val="0"/>
          </rPr>
          <t>Majo: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finále č.4 </t>
        </r>
        <r>
          <rPr>
            <sz val="8"/>
            <rFont val="Tahoma"/>
            <family val="0"/>
          </rPr>
          <t xml:space="preserve">
hráčky z 1-4 miesta po kvalifikácii</t>
        </r>
      </text>
    </comment>
    <comment ref="A231" authorId="0">
      <text>
        <r>
          <rPr>
            <b/>
            <sz val="8"/>
            <rFont val="Tahoma"/>
            <family val="0"/>
          </rPr>
          <t>Majo: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finále č.3</t>
        </r>
        <r>
          <rPr>
            <sz val="8"/>
            <rFont val="Tahoma"/>
            <family val="0"/>
          </rPr>
          <t xml:space="preserve">
hráčky z 5-8 miesta po kvalifikácii</t>
        </r>
      </text>
    </comment>
    <comment ref="A254" authorId="0">
      <text>
        <r>
          <rPr>
            <b/>
            <sz val="8"/>
            <rFont val="Tahoma"/>
            <family val="0"/>
          </rPr>
          <t>Majo: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finále č.2 </t>
        </r>
        <r>
          <rPr>
            <sz val="8"/>
            <rFont val="Tahoma"/>
            <family val="0"/>
          </rPr>
          <t xml:space="preserve">
hráčky z 9-12 miesta po kvalifikácii</t>
        </r>
      </text>
    </comment>
    <comment ref="A277" authorId="0">
      <text>
        <r>
          <rPr>
            <b/>
            <sz val="8"/>
            <rFont val="Tahoma"/>
            <family val="0"/>
          </rPr>
          <t>Majo: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finále č.1 </t>
        </r>
        <r>
          <rPr>
            <sz val="8"/>
            <rFont val="Tahoma"/>
            <family val="0"/>
          </rPr>
          <t xml:space="preserve">
hráčky z 13-16 miesta po kvalifikácii</t>
        </r>
      </text>
    </comment>
    <comment ref="A300" authorId="0">
      <text>
        <r>
          <rPr>
            <b/>
            <sz val="8"/>
            <rFont val="Tahoma"/>
            <family val="0"/>
          </rPr>
          <t>Majo: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finále č.4 </t>
        </r>
        <r>
          <rPr>
            <sz val="8"/>
            <rFont val="Tahoma"/>
            <family val="0"/>
          </rPr>
          <t xml:space="preserve">
hráčky z 1-4 miesta po kvalifikácii</t>
        </r>
      </text>
    </comment>
  </commentList>
</comments>
</file>

<file path=xl/comments14.xml><?xml version="1.0" encoding="utf-8"?>
<comments xmlns="http://schemas.openxmlformats.org/spreadsheetml/2006/main">
  <authors>
    <author>Prevencia</author>
  </authors>
  <commentList>
    <comment ref="A621" authorId="0">
      <text>
        <r>
          <rPr>
            <b/>
            <sz val="8"/>
            <rFont val="Tahoma"/>
            <family val="0"/>
          </rPr>
          <t>Prevencia:
runda 1-4</t>
        </r>
      </text>
    </comment>
    <comment ref="A651" authorId="0">
      <text>
        <r>
          <rPr>
            <b/>
            <sz val="8"/>
            <rFont val="Tahoma"/>
            <family val="0"/>
          </rPr>
          <t>Prevencia:
runda 5-8</t>
        </r>
      </text>
    </comment>
    <comment ref="A681" authorId="0">
      <text>
        <r>
          <rPr>
            <b/>
            <sz val="8"/>
            <rFont val="Tahoma"/>
            <family val="0"/>
          </rPr>
          <t>Prevencia:
runda 9-12</t>
        </r>
      </text>
    </comment>
    <comment ref="A711" authorId="0">
      <text>
        <r>
          <rPr>
            <b/>
            <sz val="8"/>
            <rFont val="Tahoma"/>
            <family val="0"/>
          </rPr>
          <t>Prevencia:
runda 13-16</t>
        </r>
      </text>
    </comment>
  </commentList>
</comments>
</file>

<file path=xl/comments5.xml><?xml version="1.0" encoding="utf-8"?>
<comments xmlns="http://schemas.openxmlformats.org/spreadsheetml/2006/main">
  <authors>
    <author>Prevencia</author>
  </authors>
  <commentList>
    <comment ref="A701" authorId="0">
      <text>
        <r>
          <rPr>
            <b/>
            <sz val="8"/>
            <rFont val="Tahoma"/>
            <family val="0"/>
          </rPr>
          <t>Prevencia:</t>
        </r>
        <r>
          <rPr>
            <sz val="8"/>
            <rFont val="Tahoma"/>
            <family val="0"/>
          </rPr>
          <t xml:space="preserve">
runda 1-4</t>
        </r>
      </text>
    </comment>
    <comment ref="A731" authorId="0">
      <text>
        <r>
          <rPr>
            <b/>
            <sz val="8"/>
            <rFont val="Tahoma"/>
            <family val="0"/>
          </rPr>
          <t>Prevencia:</t>
        </r>
        <r>
          <rPr>
            <sz val="8"/>
            <rFont val="Tahoma"/>
            <family val="0"/>
          </rPr>
          <t xml:space="preserve">
runda 5-8</t>
        </r>
      </text>
    </comment>
  </commentList>
</comments>
</file>

<file path=xl/sharedStrings.xml><?xml version="1.0" encoding="utf-8"?>
<sst xmlns="http://schemas.openxmlformats.org/spreadsheetml/2006/main" count="1295" uniqueCount="212">
  <si>
    <t>Meno</t>
  </si>
  <si>
    <t>Oddiel</t>
  </si>
  <si>
    <t>Plné</t>
  </si>
  <si>
    <t>Dorážka</t>
  </si>
  <si>
    <t>Spolu</t>
  </si>
  <si>
    <t>Chyby</t>
  </si>
  <si>
    <t>Kategória</t>
  </si>
  <si>
    <t>Štart.číslo</t>
  </si>
  <si>
    <t>prezentácia</t>
  </si>
  <si>
    <t>číslo preukazu</t>
  </si>
  <si>
    <t>Deň</t>
  </si>
  <si>
    <t>Dátum</t>
  </si>
  <si>
    <t>Dráha 1</t>
  </si>
  <si>
    <t>Dráha 2</t>
  </si>
  <si>
    <t>Dráha 3</t>
  </si>
  <si>
    <t>Dráha 4</t>
  </si>
  <si>
    <t>Kvalifikácia</t>
  </si>
  <si>
    <t>počet kolkov</t>
  </si>
  <si>
    <t>dorážka</t>
  </si>
  <si>
    <t>chyby</t>
  </si>
  <si>
    <t>Kontrola dráh</t>
  </si>
  <si>
    <t>Sobota</t>
  </si>
  <si>
    <t xml:space="preserve">Meno a priezvisko hráča </t>
  </si>
  <si>
    <t>Klub (oddiel)</t>
  </si>
  <si>
    <t>por.</t>
  </si>
  <si>
    <t>Číslo preukazu</t>
  </si>
  <si>
    <t>Finále</t>
  </si>
  <si>
    <t>K12</t>
  </si>
  <si>
    <t>K11</t>
  </si>
  <si>
    <t>K10</t>
  </si>
  <si>
    <t>K9</t>
  </si>
  <si>
    <t>K5</t>
  </si>
  <si>
    <t>K6</t>
  </si>
  <si>
    <t>K7</t>
  </si>
  <si>
    <t>K8</t>
  </si>
  <si>
    <t>K4</t>
  </si>
  <si>
    <t>K3</t>
  </si>
  <si>
    <t>K2</t>
  </si>
  <si>
    <t>K1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</si>
  <si>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</si>
  <si>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</si>
  <si>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</si>
  <si>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</si>
  <si>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</si>
  <si>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</si>
  <si>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</si>
  <si>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</si>
  <si>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</si>
  <si>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</si>
  <si>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</si>
  <si>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</si>
  <si>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Nedeľa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</si>
  <si>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</si>
  <si>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</si>
  <si>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</si>
  <si>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</si>
  <si>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</si>
  <si>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</si>
  <si>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</si>
  <si>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</si>
  <si>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</si>
  <si>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</si>
  <si>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</si>
  <si>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</si>
  <si>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</si>
  <si>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</si>
  <si>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</si>
  <si>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</si>
  <si>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</si>
  <si>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</si>
  <si>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</si>
  <si>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</si>
  <si>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</si>
  <si>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</si>
  <si>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</si>
  <si>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</si>
  <si>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Pobedim</t>
  </si>
  <si>
    <t>Kolkársky klub</t>
  </si>
  <si>
    <t>muzi</t>
  </si>
  <si>
    <t>Huba Marián</t>
  </si>
  <si>
    <t>Kupčok Stanislav</t>
  </si>
  <si>
    <t>Bugár Peter</t>
  </si>
  <si>
    <t>Tomka Milan</t>
  </si>
  <si>
    <t>Pašiak Tomáš</t>
  </si>
  <si>
    <t>Klubert Mikuláš</t>
  </si>
  <si>
    <t>Beran Rastislav</t>
  </si>
  <si>
    <t>Bugár Ľubomír</t>
  </si>
  <si>
    <t>Kyselica Ondrej</t>
  </si>
  <si>
    <t>Vadovic Bystrík</t>
  </si>
  <si>
    <t>MSR muzov 2008 1 den 9 runda</t>
  </si>
  <si>
    <t>24.5.2008,  18.48 Uhr</t>
  </si>
  <si>
    <t>24.5.2008,  19.48 Uhr</t>
  </si>
  <si>
    <t>SKV Rot Weiß Zerbst</t>
  </si>
  <si>
    <t>Foltin Radoslav</t>
  </si>
  <si>
    <t>Valigura Peter</t>
  </si>
  <si>
    <t>Pešta Jozef</t>
  </si>
  <si>
    <t>Čech Ivan</t>
  </si>
  <si>
    <t>Vadovič Bystrík</t>
  </si>
  <si>
    <t>Čech Libor</t>
  </si>
  <si>
    <t>MSR muzi 2008 2 den 1-4</t>
  </si>
  <si>
    <t>25.5.2008,  13.26 Uhr</t>
  </si>
  <si>
    <t>25.5.2008,  14.35 Uhr</t>
  </si>
  <si>
    <t>runda 1-4</t>
  </si>
  <si>
    <t>Cech Ivan</t>
  </si>
  <si>
    <t>Foltín Radoslav</t>
  </si>
  <si>
    <t>Pesta Jozef</t>
  </si>
  <si>
    <t>ZP Sport a.s. Podbrezová</t>
  </si>
  <si>
    <t>TKK Trencín</t>
  </si>
  <si>
    <t>P</t>
  </si>
  <si>
    <t>D</t>
  </si>
  <si>
    <t>CH</t>
  </si>
  <si>
    <t>spolu</t>
  </si>
  <si>
    <t>1. štart</t>
  </si>
  <si>
    <t>1. dráha</t>
  </si>
  <si>
    <t>2. dráha</t>
  </si>
  <si>
    <t>3. dráha</t>
  </si>
  <si>
    <t>4. dráha</t>
  </si>
  <si>
    <t>celkom</t>
  </si>
  <si>
    <t>2. štart</t>
  </si>
  <si>
    <t>Celkový výsledok</t>
  </si>
  <si>
    <t>S</t>
  </si>
  <si>
    <t>Úprava dráh</t>
  </si>
  <si>
    <t>20:30  Koniec kvalifikácie a vyhlásenie výsledkov kvalifikácie majstrovstiev Slovenska</t>
  </si>
  <si>
    <t>K13</t>
  </si>
  <si>
    <t>K14</t>
  </si>
  <si>
    <t>K15</t>
  </si>
  <si>
    <t>K16</t>
  </si>
  <si>
    <t xml:space="preserve">14:15  Koniec majstrovstiev Slovenska </t>
  </si>
  <si>
    <t xml:space="preserve">14:30  Slávnostné vyhlásenie výsledkov majstrovstiev Slovenska </t>
  </si>
  <si>
    <t>Šujan Anton</t>
  </si>
  <si>
    <t>Tóth Richard</t>
  </si>
  <si>
    <t>Marček Peter</t>
  </si>
  <si>
    <t>Kuba Mikuláš</t>
  </si>
  <si>
    <t>Kováč Milan</t>
  </si>
  <si>
    <t>Milan František</t>
  </si>
  <si>
    <t>Jasenský Igor</t>
  </si>
  <si>
    <t>Juris Viktor</t>
  </si>
  <si>
    <t>Pešta Vladimír</t>
  </si>
  <si>
    <t>Raffay Maroš</t>
  </si>
  <si>
    <t>Žitňanský Ivan</t>
  </si>
  <si>
    <t>Mikulík Peter</t>
  </si>
  <si>
    <t>Halaši Marián</t>
  </si>
  <si>
    <t>Kürty Radoslav</t>
  </si>
  <si>
    <t>Chrenko Marek</t>
  </si>
  <si>
    <t>Jankovič Milan</t>
  </si>
  <si>
    <t>Knapko Marek</t>
  </si>
  <si>
    <t>Stankovič František</t>
  </si>
  <si>
    <t>Truska Jaroslav</t>
  </si>
  <si>
    <t>Šmatlík Róbert</t>
  </si>
  <si>
    <t>Magala Peter</t>
  </si>
  <si>
    <t>Kojnok Milan</t>
  </si>
  <si>
    <t>DKK Nové Mesto nad Váhom</t>
  </si>
  <si>
    <t>BENKO Michal</t>
  </si>
  <si>
    <t>MIKLOVIČ Jozef</t>
  </si>
  <si>
    <t>KK Pobedim</t>
  </si>
  <si>
    <t>TKK Trenčín</t>
  </si>
  <si>
    <t>MKK Stará Turá</t>
  </si>
  <si>
    <t>BKK Bánovce nad Bebravou</t>
  </si>
  <si>
    <t>ZKK Nové Mesto nad Váhom</t>
  </si>
  <si>
    <t>KK Dubnica nad Váhom</t>
  </si>
  <si>
    <t>KK HUSTRA Uhrovec</t>
  </si>
  <si>
    <t>KK Moravské Lieskové</t>
  </si>
  <si>
    <t>MELICHER Marek</t>
  </si>
  <si>
    <t>DUDÍK Adrián</t>
  </si>
  <si>
    <t>ŽITŇANSKÝ Ivan</t>
  </si>
  <si>
    <t>Pavlík Peter</t>
  </si>
  <si>
    <t>Cích Branislav</t>
  </si>
  <si>
    <t>Varga Eduard</t>
  </si>
  <si>
    <t>Jorík pavol</t>
  </si>
  <si>
    <t>Mydla  Ján</t>
  </si>
  <si>
    <t>Vlčák Juraj</t>
  </si>
  <si>
    <t>Mikulec Marek</t>
  </si>
  <si>
    <t>Nemček Peter</t>
  </si>
  <si>
    <t>Hvožďara Peter</t>
  </si>
  <si>
    <t>Bies Branislav</t>
  </si>
  <si>
    <t>Juríček Radoslav</t>
  </si>
  <si>
    <t>Malíček Dušan</t>
  </si>
  <si>
    <t>Galis Dušan</t>
  </si>
  <si>
    <t>Marko Mário</t>
  </si>
  <si>
    <t>Uhlík Marián</t>
  </si>
  <si>
    <t>Mokrohajský Dominik</t>
  </si>
  <si>
    <t>Halienka Marcel</t>
  </si>
  <si>
    <t>Bača Jozef</t>
  </si>
  <si>
    <t>Podolák Jaroslav</t>
  </si>
  <si>
    <t>Bročko Pavel</t>
  </si>
  <si>
    <t>Skovajsa Pavol</t>
  </si>
  <si>
    <t>Vojtek Peter</t>
  </si>
  <si>
    <t>MTN 2014 muzi 1 runda</t>
  </si>
  <si>
    <t>16.3.2014,  8.51 Uhr</t>
  </si>
  <si>
    <t>16.3.2014,  9.50 Uhr</t>
  </si>
  <si>
    <t>MTN 2014 muzi 2 runda</t>
  </si>
  <si>
    <t>16.3.2014,  10.49 Uhr</t>
  </si>
  <si>
    <t>Benko Michal</t>
  </si>
  <si>
    <t>Mydla Ján</t>
  </si>
  <si>
    <t>KK Hustra Uhrovec</t>
  </si>
  <si>
    <t>MTN 2014 muzi 3 runda</t>
  </si>
  <si>
    <t>--</t>
  </si>
  <si>
    <t>MTN 2014 muzi 4 runda</t>
  </si>
  <si>
    <t>16.3.2014,  11.47 Uhr</t>
  </si>
  <si>
    <t>16.3.2014,  12.51 Uhr</t>
  </si>
  <si>
    <t>KK FESA Dubnica nad Váhom</t>
  </si>
  <si>
    <t>Dudík Adrián</t>
  </si>
  <si>
    <t>MTN 2014 muzi 5 runda</t>
  </si>
  <si>
    <t>16.3.2014,  12.53 Uhr</t>
  </si>
  <si>
    <t>Jorík Pavol</t>
  </si>
  <si>
    <t>Melicher Marek</t>
  </si>
  <si>
    <t>MTN 2014 muzi 6 runda</t>
  </si>
  <si>
    <t>16.3.2014,  13.55 Uhr</t>
  </si>
  <si>
    <t>Miklovič Jozef</t>
  </si>
  <si>
    <t>MTN 2014 muzi 7 runda</t>
  </si>
  <si>
    <t>16.3.2014,  14.57 Uhr</t>
  </si>
  <si>
    <t>16.3.2014,  15.58 Uhr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</si>
</sst>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1B]d\.\ mmmm\ yyyy"/>
    <numFmt numFmtId="181" formatCode="0;0;"/>
    <numFmt numFmtId="182" formatCode="[$-F800]dddd\,\ mmmm\ dd\,\ yyyy"/>
    <numFmt numFmtId="183" formatCode="mmm\ yyyy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0.0"/>
    <numFmt numFmtId="189" formatCode="000\ 00"/>
    <numFmt numFmtId="190" formatCode="dd/mm/yy"/>
    <numFmt numFmtId="191" formatCode="d/m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0\."/>
    <numFmt numFmtId="209" formatCode="?0\."/>
    <numFmt numFmtId="210" formatCode="?0"/>
    <numFmt numFmtId="211" formatCode="??0"/>
    <numFmt numFmtId="212" formatCode="??0;;"/>
    <numFmt numFmtId="213" formatCode="00000"/>
    <numFmt numFmtId="214" formatCode="dd/\ mm/\ yyyy"/>
    <numFmt numFmtId="215" formatCode="dd/mm/yyyy"/>
    <numFmt numFmtId="216" formatCode="\×;\×;\×;\×"/>
    <numFmt numFmtId="217" formatCode="\X;\X;\X;\X"/>
    <numFmt numFmtId="218" formatCode="d\-mmm\-yyyy"/>
    <numFmt numFmtId="219" formatCode="d\-m\-yyyy"/>
    <numFmt numFmtId="220" formatCode="d/m/yy;@"/>
    <numFmt numFmtId="221" formatCode="dd/mm/yy;@"/>
  </numFmts>
  <fonts count="52">
    <font>
      <sz val="10"/>
      <name val="Arial"/>
      <family val="0"/>
    </font>
    <font>
      <sz val="10"/>
      <name val="Arial CE"/>
      <family val="0"/>
    </font>
    <font>
      <sz val="1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name val="Helv"/>
      <family val="0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6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4" xfId="48" applyFont="1" applyBorder="1" applyAlignment="1">
      <alignment horizontal="center"/>
      <protection/>
    </xf>
    <xf numFmtId="0" fontId="8" fillId="0" borderId="15" xfId="48" applyFont="1" applyBorder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>
      <alignment/>
      <protection/>
    </xf>
    <xf numFmtId="20" fontId="8" fillId="0" borderId="0" xfId="48" applyNumberFormat="1" applyFont="1">
      <alignment/>
      <protection/>
    </xf>
    <xf numFmtId="0" fontId="8" fillId="0" borderId="0" xfId="48" applyFont="1" applyAlignment="1">
      <alignment horizontal="left"/>
      <protection/>
    </xf>
    <xf numFmtId="0" fontId="8" fillId="0" borderId="0" xfId="48" applyFont="1" applyBorder="1" applyAlignment="1">
      <alignment horizontal="center"/>
      <protection/>
    </xf>
    <xf numFmtId="0" fontId="8" fillId="0" borderId="16" xfId="48" applyFont="1" applyBorder="1" applyAlignment="1">
      <alignment horizontal="left"/>
      <protection/>
    </xf>
    <xf numFmtId="0" fontId="8" fillId="0" borderId="14" xfId="48" applyFont="1" applyBorder="1">
      <alignment/>
      <protection/>
    </xf>
    <xf numFmtId="0" fontId="8" fillId="0" borderId="0" xfId="48" applyFont="1" applyBorder="1" applyAlignment="1">
      <alignment horizontal="left"/>
      <protection/>
    </xf>
    <xf numFmtId="0" fontId="8" fillId="0" borderId="0" xfId="48" applyFont="1" applyBorder="1">
      <alignment/>
      <protection/>
    </xf>
    <xf numFmtId="14" fontId="8" fillId="0" borderId="15" xfId="48" applyNumberFormat="1" applyFont="1" applyBorder="1" applyAlignment="1">
      <alignment horizontal="center"/>
      <protection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32" borderId="28" xfId="0" applyFill="1" applyBorder="1" applyAlignment="1">
      <alignment/>
    </xf>
    <xf numFmtId="0" fontId="0" fillId="33" borderId="28" xfId="0" applyFill="1" applyBorder="1" applyAlignment="1">
      <alignment/>
    </xf>
    <xf numFmtId="0" fontId="8" fillId="0" borderId="16" xfId="48" applyFont="1" applyBorder="1" applyAlignment="1">
      <alignment horizontal="center" shrinkToFit="1"/>
      <protection/>
    </xf>
    <xf numFmtId="0" fontId="8" fillId="0" borderId="15" xfId="48" applyFont="1" applyBorder="1" applyAlignment="1">
      <alignment horizontal="center" shrinkToFit="1"/>
      <protection/>
    </xf>
    <xf numFmtId="0" fontId="8" fillId="0" borderId="0" xfId="48" applyFont="1" applyAlignment="1">
      <alignment shrinkToFit="1"/>
      <protection/>
    </xf>
    <xf numFmtId="0" fontId="8" fillId="0" borderId="0" xfId="48" applyFont="1" applyAlignment="1">
      <alignment horizontal="center" shrinkToFit="1"/>
      <protection/>
    </xf>
    <xf numFmtId="0" fontId="8" fillId="0" borderId="29" xfId="48" applyFont="1" applyFill="1" applyBorder="1" applyAlignment="1">
      <alignment horizontal="center" shrinkToFit="1"/>
      <protection/>
    </xf>
    <xf numFmtId="0" fontId="8" fillId="0" borderId="18" xfId="48" applyFont="1" applyFill="1" applyBorder="1" applyAlignment="1">
      <alignment horizontal="center" shrinkToFit="1"/>
      <protection/>
    </xf>
    <xf numFmtId="0" fontId="8" fillId="0" borderId="29" xfId="48" applyFont="1" applyBorder="1" applyAlignment="1">
      <alignment horizontal="center" shrinkToFit="1"/>
      <protection/>
    </xf>
    <xf numFmtId="0" fontId="8" fillId="0" borderId="18" xfId="48" applyFont="1" applyBorder="1" applyAlignment="1">
      <alignment horizontal="center" shrinkToFit="1"/>
      <protection/>
    </xf>
    <xf numFmtId="0" fontId="8" fillId="0" borderId="30" xfId="48" applyFont="1" applyFill="1" applyBorder="1" applyAlignment="1">
      <alignment horizontal="center" shrinkToFit="1"/>
      <protection/>
    </xf>
    <xf numFmtId="0" fontId="8" fillId="0" borderId="31" xfId="48" applyFont="1" applyFill="1" applyBorder="1" applyAlignment="1">
      <alignment horizontal="center" shrinkToFit="1"/>
      <protection/>
    </xf>
    <xf numFmtId="0" fontId="8" fillId="0" borderId="30" xfId="48" applyFont="1" applyBorder="1" applyAlignment="1">
      <alignment horizontal="center" shrinkToFit="1"/>
      <protection/>
    </xf>
    <xf numFmtId="0" fontId="8" fillId="0" borderId="31" xfId="48" applyFont="1" applyBorder="1" applyAlignment="1">
      <alignment horizontal="center" shrinkToFit="1"/>
      <protection/>
    </xf>
    <xf numFmtId="0" fontId="8" fillId="0" borderId="32" xfId="48" applyFont="1" applyFill="1" applyBorder="1" applyAlignment="1">
      <alignment horizontal="center" shrinkToFit="1"/>
      <protection/>
    </xf>
    <xf numFmtId="0" fontId="8" fillId="0" borderId="33" xfId="48" applyFont="1" applyFill="1" applyBorder="1" applyAlignment="1">
      <alignment horizontal="center" shrinkToFit="1"/>
      <protection/>
    </xf>
    <xf numFmtId="0" fontId="8" fillId="0" borderId="32" xfId="48" applyFont="1" applyBorder="1" applyAlignment="1">
      <alignment horizontal="center" shrinkToFit="1"/>
      <protection/>
    </xf>
    <xf numFmtId="0" fontId="8" fillId="0" borderId="33" xfId="48" applyFont="1" applyBorder="1" applyAlignment="1">
      <alignment horizontal="center" shrinkToFit="1"/>
      <protection/>
    </xf>
    <xf numFmtId="0" fontId="8" fillId="0" borderId="34" xfId="48" applyFont="1" applyFill="1" applyBorder="1" applyAlignment="1">
      <alignment horizontal="center" shrinkToFit="1"/>
      <protection/>
    </xf>
    <xf numFmtId="0" fontId="8" fillId="0" borderId="35" xfId="48" applyFont="1" applyFill="1" applyBorder="1" applyAlignment="1">
      <alignment horizontal="center" shrinkToFit="1"/>
      <protection/>
    </xf>
    <xf numFmtId="0" fontId="8" fillId="0" borderId="34" xfId="48" applyFont="1" applyBorder="1" applyAlignment="1">
      <alignment horizontal="center" shrinkToFit="1"/>
      <protection/>
    </xf>
    <xf numFmtId="0" fontId="8" fillId="0" borderId="35" xfId="48" applyFont="1" applyBorder="1" applyAlignment="1">
      <alignment horizontal="center" shrinkToFit="1"/>
      <protection/>
    </xf>
    <xf numFmtId="0" fontId="8" fillId="0" borderId="0" xfId="48" applyFont="1" applyFill="1" applyBorder="1" applyAlignment="1">
      <alignment horizontal="center" shrinkToFit="1"/>
      <protection/>
    </xf>
    <xf numFmtId="0" fontId="8" fillId="0" borderId="0" xfId="48" applyFont="1" applyBorder="1" applyAlignment="1">
      <alignment horizontal="center" shrinkToFit="1"/>
      <protection/>
    </xf>
    <xf numFmtId="0" fontId="8" fillId="0" borderId="15" xfId="48" applyFont="1" applyFill="1" applyBorder="1" applyAlignment="1">
      <alignment horizontal="center" shrinkToFit="1"/>
      <protection/>
    </xf>
    <xf numFmtId="0" fontId="8" fillId="0" borderId="14" xfId="48" applyFont="1" applyFill="1" applyBorder="1" applyAlignment="1">
      <alignment horizontal="center" shrinkToFit="1"/>
      <protection/>
    </xf>
    <xf numFmtId="0" fontId="0" fillId="0" borderId="0" xfId="0" applyAlignment="1">
      <alignment shrinkToFit="1"/>
    </xf>
    <xf numFmtId="0" fontId="10" fillId="0" borderId="10" xfId="0" applyFont="1" applyBorder="1" applyAlignment="1">
      <alignment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4" xfId="48" applyFont="1" applyBorder="1" applyAlignment="1">
      <alignment shrinkToFit="1"/>
      <protection/>
    </xf>
    <xf numFmtId="0" fontId="8" fillId="0" borderId="14" xfId="48" applyFont="1" applyBorder="1" applyAlignment="1">
      <alignment horizontal="center" shrinkToFit="1"/>
      <protection/>
    </xf>
    <xf numFmtId="0" fontId="10" fillId="0" borderId="2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6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/>
    </xf>
    <xf numFmtId="0" fontId="8" fillId="0" borderId="37" xfId="48" applyFont="1" applyBorder="1" applyAlignment="1">
      <alignment horizontal="center" shrinkToFit="1"/>
      <protection/>
    </xf>
    <xf numFmtId="0" fontId="2" fillId="0" borderId="17" xfId="0" applyFont="1" applyBorder="1" applyAlignment="1">
      <alignment horizontal="right" vertical="center" shrinkToFit="1"/>
    </xf>
    <xf numFmtId="0" fontId="10" fillId="0" borderId="38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42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18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10" borderId="0" xfId="0" applyFill="1" applyAlignment="1">
      <alignment/>
    </xf>
    <xf numFmtId="0" fontId="3" fillId="0" borderId="32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15" fillId="0" borderId="33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0" xfId="0" applyFont="1" applyAlignment="1">
      <alignment/>
    </xf>
    <xf numFmtId="0" fontId="0" fillId="0" borderId="40" xfId="0" applyFont="1" applyBorder="1" applyAlignment="1">
      <alignment vertical="top"/>
    </xf>
    <xf numFmtId="0" fontId="14" fillId="0" borderId="36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0" fillId="0" borderId="26" xfId="0" applyFont="1" applyBorder="1" applyAlignment="1">
      <alignment vertical="center" shrinkToFit="1"/>
    </xf>
    <xf numFmtId="0" fontId="0" fillId="0" borderId="39" xfId="0" applyBorder="1" applyAlignment="1">
      <alignment shrinkToFit="1"/>
    </xf>
    <xf numFmtId="0" fontId="10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48" applyFont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" fontId="8" fillId="0" borderId="16" xfId="48" applyNumberFormat="1" applyFont="1" applyBorder="1" applyAlignment="1">
      <alignment horizontal="center"/>
      <protection/>
    </xf>
    <xf numFmtId="0" fontId="8" fillId="0" borderId="15" xfId="48" applyFont="1" applyBorder="1" applyAlignment="1">
      <alignment horizontal="center"/>
      <protection/>
    </xf>
    <xf numFmtId="0" fontId="8" fillId="0" borderId="16" xfId="48" applyFont="1" applyBorder="1" applyAlignment="1">
      <alignment horizontal="center"/>
      <protection/>
    </xf>
    <xf numFmtId="0" fontId="8" fillId="0" borderId="14" xfId="48" applyFont="1" applyBorder="1" applyAlignment="1">
      <alignment horizontal="center"/>
      <protection/>
    </xf>
    <xf numFmtId="0" fontId="8" fillId="0" borderId="57" xfId="48" applyFont="1" applyBorder="1" applyAlignment="1">
      <alignment horizontal="center"/>
      <protection/>
    </xf>
    <xf numFmtId="20" fontId="8" fillId="0" borderId="15" xfId="48" applyNumberFormat="1" applyFont="1" applyBorder="1" applyAlignment="1">
      <alignment horizontal="center"/>
      <protection/>
    </xf>
    <xf numFmtId="0" fontId="8" fillId="0" borderId="45" xfId="48" applyFont="1" applyBorder="1" applyAlignment="1">
      <alignment horizontal="left" shrinkToFit="1"/>
      <protection/>
    </xf>
    <xf numFmtId="0" fontId="0" fillId="0" borderId="0" xfId="0" applyAlignment="1">
      <alignment shrinkToFi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0" fillId="0" borderId="61" xfId="0" applyFon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0" fillId="0" borderId="12" xfId="0" applyFont="1" applyBorder="1" applyAlignment="1">
      <alignment vertical="center" shrinkToFit="1"/>
    </xf>
    <xf numFmtId="0" fontId="0" fillId="0" borderId="13" xfId="0" applyBorder="1" applyAlignment="1">
      <alignment shrinkToFi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44" xfId="0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 [0]_NBC-Form-Abnahme-G" xfId="35"/>
    <cellStyle name="Dezimal_NBC-Form-Abnahme-G" xfId="36"/>
    <cellStyle name="Dobrá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al_formulare cka." xfId="47"/>
    <cellStyle name="normálne_rozpis pre šprint na kolkárne" xfId="48"/>
    <cellStyle name="normální_formuláre SKoZ" xfId="49"/>
    <cellStyle name="Percent" xfId="50"/>
    <cellStyle name="Followed Hyperlink" xfId="51"/>
    <cellStyle name="Poznámka" xfId="52"/>
    <cellStyle name="Prepojená bunka" xfId="53"/>
    <cellStyle name="Spolu" xfId="54"/>
    <cellStyle name="Standard_10 Spieltag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Währung [0]_NBC-Form-Abnahme-G" xfId="62"/>
    <cellStyle name="Währung_NBC-Form-Abnahme-G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rik\AppData\Local\Temp\KK%20Pobedim\M%20SR%202011\Documents%20and%20Settings\PC\My%20Documents\KK%20Pobedim\s&#250;&#357;a&#382;e\2005-2006\M%20SR%202006\&#382;eny\Documents%20and%20Settings\PC\My%20Documents\KK%20Pobedim\s&#250;&#357;a&#382;e\2005-2006\M%20SR%202006\junio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1">
          <cell r="E1">
            <v>2</v>
          </cell>
          <cell r="F1">
            <v>5</v>
          </cell>
          <cell r="J1" t="str">
            <v>27.12.2005,  19.04 Uhr</v>
          </cell>
        </row>
        <row r="3">
          <cell r="A3" t="str">
            <v>KK Pobedim</v>
          </cell>
        </row>
        <row r="4">
          <cell r="A4" t="str">
            <v>Peter Lednický</v>
          </cell>
        </row>
        <row r="9">
          <cell r="A9" t="str">
            <v>Roman Marek</v>
          </cell>
        </row>
        <row r="14">
          <cell r="A14" t="str">
            <v>Miroslav Piškula</v>
          </cell>
        </row>
        <row r="19">
          <cell r="A19" t="str">
            <v>Pavol Ancic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2"/>
  <sheetViews>
    <sheetView zoomScalePageLayoutView="0" workbookViewId="0" topLeftCell="A127">
      <selection activeCell="A139" sqref="A139:R161"/>
    </sheetView>
  </sheetViews>
  <sheetFormatPr defaultColWidth="9.140625" defaultRowHeight="12.75"/>
  <sheetData>
    <row r="1" spans="1:18" ht="12.75">
      <c r="A1" s="36" t="s">
        <v>187</v>
      </c>
      <c r="B1" s="26" t="s">
        <v>76</v>
      </c>
      <c r="C1" s="26" t="s">
        <v>154</v>
      </c>
      <c r="D1" s="26"/>
      <c r="E1" s="26">
        <v>0</v>
      </c>
      <c r="F1" s="26">
        <v>0</v>
      </c>
      <c r="G1" s="26"/>
      <c r="H1" s="26"/>
      <c r="I1" s="26"/>
      <c r="J1" s="26" t="s">
        <v>188</v>
      </c>
      <c r="K1" s="26" t="s">
        <v>189</v>
      </c>
      <c r="L1" s="26"/>
      <c r="M1" s="26"/>
      <c r="N1" s="26"/>
      <c r="O1" s="26"/>
      <c r="P1" s="26"/>
      <c r="Q1" s="26"/>
      <c r="R1" s="27"/>
    </row>
    <row r="2" spans="1:18" ht="12.75">
      <c r="A2" s="2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9"/>
    </row>
    <row r="3" spans="1:22" ht="12.75">
      <c r="A3" s="28" t="s">
        <v>157</v>
      </c>
      <c r="B3" s="1"/>
      <c r="C3" s="1"/>
      <c r="D3" s="1">
        <v>0</v>
      </c>
      <c r="E3" s="1"/>
      <c r="F3" s="1">
        <v>0</v>
      </c>
      <c r="G3" s="1">
        <v>120</v>
      </c>
      <c r="H3" s="1">
        <v>575</v>
      </c>
      <c r="I3" s="1">
        <v>6</v>
      </c>
      <c r="J3" s="1">
        <v>395</v>
      </c>
      <c r="K3" s="1">
        <v>180</v>
      </c>
      <c r="L3" s="1">
        <v>0</v>
      </c>
      <c r="M3" s="1">
        <v>0</v>
      </c>
      <c r="N3" s="1">
        <v>0</v>
      </c>
      <c r="O3" s="1">
        <v>0</v>
      </c>
      <c r="P3" s="1">
        <v>12</v>
      </c>
      <c r="Q3" s="1">
        <v>4</v>
      </c>
      <c r="R3" s="29">
        <v>0</v>
      </c>
      <c r="S3" s="83"/>
      <c r="T3" s="83"/>
      <c r="U3" s="83"/>
      <c r="V3" s="83"/>
    </row>
    <row r="4" spans="1:22" ht="12.75">
      <c r="A4" s="28" t="s">
        <v>183</v>
      </c>
      <c r="B4" s="2">
        <v>0</v>
      </c>
      <c r="C4" s="1">
        <v>600825</v>
      </c>
      <c r="D4" s="1">
        <v>0</v>
      </c>
      <c r="E4" s="1">
        <v>120</v>
      </c>
      <c r="F4" s="1">
        <v>575</v>
      </c>
      <c r="G4" s="1">
        <v>6</v>
      </c>
      <c r="H4" s="1">
        <v>395</v>
      </c>
      <c r="I4" s="1">
        <v>180</v>
      </c>
      <c r="J4" s="1">
        <v>0</v>
      </c>
      <c r="K4" s="1">
        <v>0</v>
      </c>
      <c r="L4" s="1">
        <v>0</v>
      </c>
      <c r="M4" s="1">
        <v>0</v>
      </c>
      <c r="N4" s="1">
        <v>12</v>
      </c>
      <c r="O4" s="1">
        <v>4</v>
      </c>
      <c r="P4" s="1">
        <v>0</v>
      </c>
      <c r="Q4" s="1"/>
      <c r="R4" s="29"/>
      <c r="S4" s="83"/>
      <c r="T4" s="83"/>
      <c r="U4" s="83"/>
      <c r="V4" s="83"/>
    </row>
    <row r="5" spans="1:18" ht="12.75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9"/>
    </row>
    <row r="6" spans="1:18" ht="12.75">
      <c r="A6" s="2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</row>
    <row r="7" spans="1:18" ht="12.75">
      <c r="A7" s="2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9"/>
    </row>
    <row r="8" spans="1:22" ht="12.75">
      <c r="A8" s="28" t="s">
        <v>155</v>
      </c>
      <c r="B8" s="1"/>
      <c r="C8" s="1"/>
      <c r="D8" s="1">
        <v>0</v>
      </c>
      <c r="E8" s="1"/>
      <c r="F8" s="1">
        <v>0</v>
      </c>
      <c r="G8" s="1">
        <v>120</v>
      </c>
      <c r="H8" s="1">
        <v>512</v>
      </c>
      <c r="I8" s="1">
        <v>6</v>
      </c>
      <c r="J8" s="1">
        <v>364</v>
      </c>
      <c r="K8" s="1">
        <v>148</v>
      </c>
      <c r="L8" s="1">
        <v>0</v>
      </c>
      <c r="M8" s="1">
        <v>0</v>
      </c>
      <c r="N8" s="1">
        <v>0</v>
      </c>
      <c r="O8" s="1">
        <v>0</v>
      </c>
      <c r="P8" s="1">
        <v>6</v>
      </c>
      <c r="Q8" s="1">
        <v>1</v>
      </c>
      <c r="R8" s="29">
        <v>0</v>
      </c>
      <c r="S8" s="83"/>
      <c r="T8" s="83"/>
      <c r="U8" s="83"/>
      <c r="V8" s="83"/>
    </row>
    <row r="9" spans="1:22" ht="12.75">
      <c r="A9" s="28" t="s">
        <v>79</v>
      </c>
      <c r="B9" s="2">
        <v>0</v>
      </c>
      <c r="C9" s="1">
        <v>720510</v>
      </c>
      <c r="D9" s="1">
        <v>0</v>
      </c>
      <c r="E9" s="1">
        <v>120</v>
      </c>
      <c r="F9" s="1">
        <v>512</v>
      </c>
      <c r="G9" s="1">
        <v>6</v>
      </c>
      <c r="H9" s="1">
        <v>364</v>
      </c>
      <c r="I9" s="1">
        <v>148</v>
      </c>
      <c r="J9" s="1">
        <v>0</v>
      </c>
      <c r="K9" s="1">
        <v>0</v>
      </c>
      <c r="L9" s="1">
        <v>0</v>
      </c>
      <c r="M9" s="1">
        <v>0</v>
      </c>
      <c r="N9" s="1">
        <v>6</v>
      </c>
      <c r="O9" s="1">
        <v>1</v>
      </c>
      <c r="P9" s="1">
        <v>0</v>
      </c>
      <c r="Q9" s="1"/>
      <c r="R9" s="29"/>
      <c r="S9" s="83"/>
      <c r="T9" s="83"/>
      <c r="U9" s="83"/>
      <c r="V9" s="83"/>
    </row>
    <row r="10" spans="1:22" ht="12.75">
      <c r="A10" s="2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9"/>
      <c r="S10" s="83"/>
      <c r="T10" s="83"/>
      <c r="U10" s="83"/>
      <c r="V10" s="83"/>
    </row>
    <row r="11" spans="1:18" ht="12.75">
      <c r="A11" s="2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9"/>
    </row>
    <row r="12" spans="1:18" ht="12.75">
      <c r="A12" s="2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9"/>
    </row>
    <row r="13" spans="1:22" ht="12.75">
      <c r="A13" s="28" t="s">
        <v>157</v>
      </c>
      <c r="B13" s="1"/>
      <c r="C13" s="1"/>
      <c r="D13" s="1">
        <v>0</v>
      </c>
      <c r="E13" s="1"/>
      <c r="F13" s="1">
        <v>0</v>
      </c>
      <c r="G13" s="1">
        <v>120</v>
      </c>
      <c r="H13" s="1">
        <v>572</v>
      </c>
      <c r="I13" s="1">
        <v>4</v>
      </c>
      <c r="J13" s="1">
        <v>398</v>
      </c>
      <c r="K13" s="1">
        <v>174</v>
      </c>
      <c r="L13" s="1">
        <v>0</v>
      </c>
      <c r="M13" s="1">
        <v>0</v>
      </c>
      <c r="N13" s="1">
        <v>0</v>
      </c>
      <c r="O13" s="1">
        <v>0</v>
      </c>
      <c r="P13" s="1">
        <v>7</v>
      </c>
      <c r="Q13" s="1">
        <v>8</v>
      </c>
      <c r="R13" s="29">
        <v>0</v>
      </c>
      <c r="S13" s="83"/>
      <c r="T13" s="83"/>
      <c r="U13" s="83"/>
      <c r="V13" s="83"/>
    </row>
    <row r="14" spans="1:22" ht="12.75">
      <c r="A14" s="28" t="s">
        <v>184</v>
      </c>
      <c r="B14" s="2">
        <v>0</v>
      </c>
      <c r="C14" s="1">
        <v>801204</v>
      </c>
      <c r="D14" s="1">
        <v>0</v>
      </c>
      <c r="E14" s="1">
        <v>120</v>
      </c>
      <c r="F14" s="1">
        <v>572</v>
      </c>
      <c r="G14" s="1">
        <v>4</v>
      </c>
      <c r="H14" s="1">
        <v>398</v>
      </c>
      <c r="I14" s="1">
        <v>174</v>
      </c>
      <c r="J14" s="1">
        <v>0</v>
      </c>
      <c r="K14" s="1">
        <v>0</v>
      </c>
      <c r="L14" s="1">
        <v>0</v>
      </c>
      <c r="M14" s="1">
        <v>0</v>
      </c>
      <c r="N14" s="1">
        <v>7</v>
      </c>
      <c r="O14" s="1">
        <v>8</v>
      </c>
      <c r="P14" s="1">
        <v>0</v>
      </c>
      <c r="Q14" s="1"/>
      <c r="R14" s="29"/>
      <c r="S14" s="83"/>
      <c r="T14" s="83"/>
      <c r="U14" s="83"/>
      <c r="V14" s="83"/>
    </row>
    <row r="15" spans="1:22" ht="12.75">
      <c r="A15" s="2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9"/>
      <c r="S15" s="83"/>
      <c r="T15" s="83"/>
      <c r="U15" s="83"/>
      <c r="V15" s="83"/>
    </row>
    <row r="16" spans="1:18" ht="12.75">
      <c r="A16" s="2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9"/>
    </row>
    <row r="17" spans="1:18" ht="12.75">
      <c r="A17" s="2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9"/>
    </row>
    <row r="18" spans="1:19" ht="12.75">
      <c r="A18" s="28" t="s">
        <v>155</v>
      </c>
      <c r="B18" s="1"/>
      <c r="C18" s="1"/>
      <c r="D18" s="1">
        <v>0</v>
      </c>
      <c r="E18" s="1"/>
      <c r="F18" s="1">
        <v>0</v>
      </c>
      <c r="G18" s="1">
        <v>120</v>
      </c>
      <c r="H18" s="1">
        <v>566</v>
      </c>
      <c r="I18" s="1">
        <v>2</v>
      </c>
      <c r="J18" s="1">
        <v>387</v>
      </c>
      <c r="K18" s="1">
        <v>179</v>
      </c>
      <c r="L18" s="1">
        <v>0</v>
      </c>
      <c r="M18" s="1">
        <v>0</v>
      </c>
      <c r="N18" s="1">
        <v>0</v>
      </c>
      <c r="O18" s="1">
        <v>1</v>
      </c>
      <c r="P18" s="1">
        <v>11</v>
      </c>
      <c r="Q18" s="1">
        <v>0</v>
      </c>
      <c r="R18" s="29">
        <v>0</v>
      </c>
      <c r="S18" s="83"/>
    </row>
    <row r="19" spans="1:22" ht="12.75">
      <c r="A19" s="28" t="s">
        <v>170</v>
      </c>
      <c r="B19" s="2">
        <v>0</v>
      </c>
      <c r="C19" s="1">
        <v>580426</v>
      </c>
      <c r="D19" s="1">
        <v>0</v>
      </c>
      <c r="E19" s="1">
        <v>120</v>
      </c>
      <c r="F19" s="1">
        <v>566</v>
      </c>
      <c r="G19" s="1">
        <v>2</v>
      </c>
      <c r="H19" s="1">
        <v>387</v>
      </c>
      <c r="I19" s="1">
        <v>179</v>
      </c>
      <c r="J19" s="1">
        <v>0</v>
      </c>
      <c r="K19" s="1">
        <v>0</v>
      </c>
      <c r="L19" s="1">
        <v>0</v>
      </c>
      <c r="M19" s="1">
        <v>1</v>
      </c>
      <c r="N19" s="1">
        <v>11</v>
      </c>
      <c r="O19" s="1">
        <v>0</v>
      </c>
      <c r="P19" s="1">
        <v>0</v>
      </c>
      <c r="Q19" s="1"/>
      <c r="R19" s="29"/>
      <c r="S19" s="83"/>
      <c r="T19" s="83"/>
      <c r="U19" s="83"/>
      <c r="V19" s="83"/>
    </row>
    <row r="20" spans="1:22" ht="12.75">
      <c r="A20" s="2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9"/>
      <c r="S20" s="83"/>
      <c r="T20" s="83"/>
      <c r="U20" s="83"/>
      <c r="V20" s="83"/>
    </row>
    <row r="21" spans="1:18" ht="12.75">
      <c r="A21" s="2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9"/>
    </row>
    <row r="22" spans="1:18" ht="12.75">
      <c r="A22" s="2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9"/>
    </row>
    <row r="23" spans="1:18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1:18" ht="12.75">
      <c r="A24" s="36" t="s">
        <v>190</v>
      </c>
      <c r="B24" s="26" t="s">
        <v>76</v>
      </c>
      <c r="C24" s="26" t="s">
        <v>154</v>
      </c>
      <c r="D24" s="26"/>
      <c r="E24" s="26">
        <v>0</v>
      </c>
      <c r="F24" s="26">
        <v>0</v>
      </c>
      <c r="G24" s="26"/>
      <c r="H24" s="26"/>
      <c r="I24" s="26"/>
      <c r="J24" s="26" t="s">
        <v>189</v>
      </c>
      <c r="K24" s="26" t="s">
        <v>191</v>
      </c>
      <c r="L24" s="26"/>
      <c r="M24" s="26"/>
      <c r="N24" s="26"/>
      <c r="O24" s="26"/>
      <c r="P24" s="26"/>
      <c r="Q24" s="26"/>
      <c r="R24" s="27"/>
    </row>
    <row r="25" spans="1:18" ht="12.75">
      <c r="A25" s="2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9"/>
    </row>
    <row r="26" spans="1:22" ht="12.75">
      <c r="A26" s="28" t="s">
        <v>154</v>
      </c>
      <c r="B26" s="1"/>
      <c r="C26" s="1"/>
      <c r="D26" s="1">
        <v>0</v>
      </c>
      <c r="E26" s="1"/>
      <c r="F26" s="1">
        <v>0</v>
      </c>
      <c r="G26" s="1">
        <v>120</v>
      </c>
      <c r="H26" s="1">
        <v>644</v>
      </c>
      <c r="I26" s="1">
        <v>2</v>
      </c>
      <c r="J26" s="1">
        <v>406</v>
      </c>
      <c r="K26" s="1">
        <v>238</v>
      </c>
      <c r="L26" s="1">
        <v>0</v>
      </c>
      <c r="M26" s="1">
        <v>0</v>
      </c>
      <c r="N26" s="1">
        <v>0</v>
      </c>
      <c r="O26" s="1">
        <v>0</v>
      </c>
      <c r="P26" s="1">
        <v>16</v>
      </c>
      <c r="Q26" s="1">
        <v>4</v>
      </c>
      <c r="R26" s="29">
        <v>0</v>
      </c>
      <c r="S26" s="83"/>
      <c r="T26" s="83"/>
      <c r="U26" s="83"/>
      <c r="V26" s="83"/>
    </row>
    <row r="27" spans="1:19" ht="12.75">
      <c r="A27" s="28" t="s">
        <v>192</v>
      </c>
      <c r="B27" s="2">
        <v>0</v>
      </c>
      <c r="C27" s="1">
        <v>781218</v>
      </c>
      <c r="D27" s="1">
        <v>0</v>
      </c>
      <c r="E27" s="1">
        <v>120</v>
      </c>
      <c r="F27" s="1">
        <v>644</v>
      </c>
      <c r="G27" s="1">
        <v>2</v>
      </c>
      <c r="H27" s="1">
        <v>406</v>
      </c>
      <c r="I27" s="1">
        <v>238</v>
      </c>
      <c r="J27" s="1">
        <v>0</v>
      </c>
      <c r="K27" s="1">
        <v>0</v>
      </c>
      <c r="L27" s="1">
        <v>0</v>
      </c>
      <c r="M27" s="1">
        <v>0</v>
      </c>
      <c r="N27" s="1">
        <v>16</v>
      </c>
      <c r="O27" s="1">
        <v>4</v>
      </c>
      <c r="P27" s="1">
        <v>0</v>
      </c>
      <c r="Q27" s="1"/>
      <c r="R27" s="29"/>
      <c r="S27" s="83"/>
    </row>
    <row r="28" spans="1:18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9"/>
    </row>
    <row r="29" spans="1:18" ht="12.7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9"/>
    </row>
    <row r="30" spans="1:18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9"/>
    </row>
    <row r="31" spans="1:19" ht="12.75">
      <c r="A31" s="28" t="s">
        <v>155</v>
      </c>
      <c r="B31" s="1"/>
      <c r="C31" s="1"/>
      <c r="D31" s="1">
        <v>0</v>
      </c>
      <c r="E31" s="1"/>
      <c r="F31" s="1">
        <v>0</v>
      </c>
      <c r="G31" s="1">
        <v>120</v>
      </c>
      <c r="H31" s="1">
        <v>557</v>
      </c>
      <c r="I31" s="1">
        <v>6</v>
      </c>
      <c r="J31" s="1">
        <v>392</v>
      </c>
      <c r="K31" s="1">
        <v>165</v>
      </c>
      <c r="L31" s="1">
        <v>0</v>
      </c>
      <c r="M31" s="1">
        <v>0</v>
      </c>
      <c r="N31" s="1">
        <v>0</v>
      </c>
      <c r="O31" s="1">
        <v>0</v>
      </c>
      <c r="P31" s="1">
        <v>11</v>
      </c>
      <c r="Q31" s="1">
        <v>3</v>
      </c>
      <c r="R31" s="29">
        <v>0</v>
      </c>
      <c r="S31" s="83"/>
    </row>
    <row r="32" spans="1:22" ht="12.75">
      <c r="A32" s="28" t="s">
        <v>193</v>
      </c>
      <c r="B32" s="2">
        <v>0</v>
      </c>
      <c r="C32" s="1">
        <v>560806</v>
      </c>
      <c r="D32" s="1">
        <v>0</v>
      </c>
      <c r="E32" s="1">
        <v>120</v>
      </c>
      <c r="F32" s="1">
        <v>557</v>
      </c>
      <c r="G32" s="1">
        <v>6</v>
      </c>
      <c r="H32" s="1">
        <v>392</v>
      </c>
      <c r="I32" s="1">
        <v>165</v>
      </c>
      <c r="J32" s="1">
        <v>0</v>
      </c>
      <c r="K32" s="1">
        <v>0</v>
      </c>
      <c r="L32" s="1">
        <v>0</v>
      </c>
      <c r="M32" s="1">
        <v>0</v>
      </c>
      <c r="N32" s="1">
        <v>11</v>
      </c>
      <c r="O32" s="1">
        <v>3</v>
      </c>
      <c r="P32" s="1">
        <v>0</v>
      </c>
      <c r="Q32" s="1"/>
      <c r="R32" s="29"/>
      <c r="S32" s="83"/>
      <c r="T32" s="83"/>
      <c r="U32" s="83"/>
      <c r="V32" s="83"/>
    </row>
    <row r="33" spans="1:18" ht="12.75">
      <c r="A33" s="2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9"/>
    </row>
    <row r="34" spans="1:18" ht="12.75">
      <c r="A34" s="2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9"/>
    </row>
    <row r="35" spans="1:18" ht="12.75">
      <c r="A35" s="2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9"/>
    </row>
    <row r="36" spans="1:19" ht="12.75">
      <c r="A36" s="28" t="s">
        <v>194</v>
      </c>
      <c r="B36" s="1"/>
      <c r="C36" s="1"/>
      <c r="D36" s="1">
        <v>0</v>
      </c>
      <c r="E36" s="1"/>
      <c r="F36" s="1">
        <v>0</v>
      </c>
      <c r="G36" s="1">
        <v>120</v>
      </c>
      <c r="H36" s="1">
        <v>460</v>
      </c>
      <c r="I36" s="1">
        <v>19</v>
      </c>
      <c r="J36" s="1">
        <v>330</v>
      </c>
      <c r="K36" s="1">
        <v>130</v>
      </c>
      <c r="L36" s="1">
        <v>0</v>
      </c>
      <c r="M36" s="1">
        <v>0</v>
      </c>
      <c r="N36" s="1">
        <v>0</v>
      </c>
      <c r="O36" s="1">
        <v>0</v>
      </c>
      <c r="P36" s="1">
        <v>5</v>
      </c>
      <c r="Q36" s="1">
        <v>2</v>
      </c>
      <c r="R36" s="29">
        <v>0</v>
      </c>
      <c r="S36" s="83"/>
    </row>
    <row r="37" spans="1:22" ht="12.75">
      <c r="A37" s="28" t="s">
        <v>178</v>
      </c>
      <c r="B37" s="2">
        <v>0</v>
      </c>
      <c r="C37" s="1">
        <v>920519</v>
      </c>
      <c r="D37" s="1">
        <v>0</v>
      </c>
      <c r="E37" s="1">
        <v>120</v>
      </c>
      <c r="F37" s="1">
        <v>460</v>
      </c>
      <c r="G37" s="1">
        <v>19</v>
      </c>
      <c r="H37" s="1">
        <v>330</v>
      </c>
      <c r="I37" s="1">
        <v>130</v>
      </c>
      <c r="J37" s="1">
        <v>0</v>
      </c>
      <c r="K37" s="1">
        <v>0</v>
      </c>
      <c r="L37" s="1">
        <v>0</v>
      </c>
      <c r="M37" s="1">
        <v>0</v>
      </c>
      <c r="N37" s="1">
        <v>5</v>
      </c>
      <c r="O37" s="1">
        <v>2</v>
      </c>
      <c r="P37" s="1">
        <v>0</v>
      </c>
      <c r="Q37" s="1"/>
      <c r="R37" s="29"/>
      <c r="S37" s="83"/>
      <c r="T37" s="83"/>
      <c r="U37" s="83"/>
      <c r="V37" s="83"/>
    </row>
    <row r="38" spans="1:18" ht="12.75">
      <c r="A38" s="2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9"/>
    </row>
    <row r="39" spans="1:18" ht="12.75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9"/>
    </row>
    <row r="40" spans="1:18" ht="12.75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9"/>
    </row>
    <row r="41" spans="1:22" ht="12.75">
      <c r="A41" s="28" t="s">
        <v>155</v>
      </c>
      <c r="B41" s="1"/>
      <c r="C41" s="1"/>
      <c r="D41" s="1">
        <v>0</v>
      </c>
      <c r="E41" s="1"/>
      <c r="F41" s="1">
        <v>0</v>
      </c>
      <c r="G41" s="1">
        <v>120</v>
      </c>
      <c r="H41" s="1">
        <v>523</v>
      </c>
      <c r="I41" s="1">
        <v>6</v>
      </c>
      <c r="J41" s="1">
        <v>366</v>
      </c>
      <c r="K41" s="1">
        <v>157</v>
      </c>
      <c r="L41" s="1">
        <v>0</v>
      </c>
      <c r="M41" s="1">
        <v>0</v>
      </c>
      <c r="N41" s="1">
        <v>0</v>
      </c>
      <c r="O41" s="1">
        <v>0</v>
      </c>
      <c r="P41" s="1">
        <v>6</v>
      </c>
      <c r="Q41" s="1">
        <v>2</v>
      </c>
      <c r="R41" s="29">
        <v>0</v>
      </c>
      <c r="S41" s="83"/>
      <c r="T41" s="83"/>
      <c r="U41" s="83"/>
      <c r="V41" s="83"/>
    </row>
    <row r="42" spans="1:22" ht="12.75">
      <c r="A42" s="28" t="s">
        <v>165</v>
      </c>
      <c r="B42" s="2">
        <v>0</v>
      </c>
      <c r="C42" s="1">
        <v>650118</v>
      </c>
      <c r="D42" s="1">
        <v>0</v>
      </c>
      <c r="E42" s="1">
        <v>120</v>
      </c>
      <c r="F42" s="1">
        <v>523</v>
      </c>
      <c r="G42" s="1">
        <v>6</v>
      </c>
      <c r="H42" s="1">
        <v>366</v>
      </c>
      <c r="I42" s="1">
        <v>157</v>
      </c>
      <c r="J42" s="1">
        <v>0</v>
      </c>
      <c r="K42" s="1">
        <v>0</v>
      </c>
      <c r="L42" s="1">
        <v>0</v>
      </c>
      <c r="M42" s="1">
        <v>0</v>
      </c>
      <c r="N42" s="1">
        <v>6</v>
      </c>
      <c r="O42" s="1">
        <v>2</v>
      </c>
      <c r="P42" s="1">
        <v>0</v>
      </c>
      <c r="Q42" s="1"/>
      <c r="R42" s="29"/>
      <c r="S42" s="83"/>
      <c r="T42" s="83"/>
      <c r="U42" s="83"/>
      <c r="V42" s="83"/>
    </row>
    <row r="43" spans="1:22" ht="12.75">
      <c r="A43" s="2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9"/>
      <c r="S43" s="83"/>
      <c r="T43" s="83"/>
      <c r="U43" s="83"/>
      <c r="V43" s="83"/>
    </row>
    <row r="44" spans="1:18" ht="12.75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9"/>
    </row>
    <row r="45" spans="1:18" ht="12.75">
      <c r="A45" s="2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9"/>
    </row>
    <row r="46" spans="1:18" ht="12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spans="1:18" ht="12.75">
      <c r="A47" s="36" t="s">
        <v>195</v>
      </c>
      <c r="B47" s="26" t="s">
        <v>76</v>
      </c>
      <c r="C47" s="26" t="s">
        <v>154</v>
      </c>
      <c r="D47" s="26"/>
      <c r="E47" s="26">
        <v>0</v>
      </c>
      <c r="F47" s="26">
        <v>0</v>
      </c>
      <c r="G47" s="26"/>
      <c r="H47" s="26"/>
      <c r="I47" s="26"/>
      <c r="J47" s="26" t="s">
        <v>191</v>
      </c>
      <c r="K47" s="26" t="s">
        <v>196</v>
      </c>
      <c r="L47" s="26"/>
      <c r="M47" s="26"/>
      <c r="N47" s="26"/>
      <c r="O47" s="26"/>
      <c r="P47" s="26"/>
      <c r="Q47" s="26"/>
      <c r="R47" s="27"/>
    </row>
    <row r="48" spans="1:18" ht="12.75">
      <c r="A48" s="2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9"/>
    </row>
    <row r="49" spans="1:22" ht="12.75">
      <c r="A49" s="28" t="s">
        <v>155</v>
      </c>
      <c r="B49" s="1"/>
      <c r="C49" s="1"/>
      <c r="D49" s="1">
        <v>0</v>
      </c>
      <c r="E49" s="1"/>
      <c r="F49" s="1">
        <v>0</v>
      </c>
      <c r="G49" s="1">
        <v>120</v>
      </c>
      <c r="H49" s="1">
        <v>559</v>
      </c>
      <c r="I49" s="1">
        <v>3</v>
      </c>
      <c r="J49" s="1">
        <v>350</v>
      </c>
      <c r="K49" s="1">
        <v>209</v>
      </c>
      <c r="L49" s="1">
        <v>0</v>
      </c>
      <c r="M49" s="1">
        <v>0</v>
      </c>
      <c r="N49" s="1">
        <v>0</v>
      </c>
      <c r="O49" s="1">
        <v>0</v>
      </c>
      <c r="P49" s="1">
        <v>10</v>
      </c>
      <c r="Q49" s="1">
        <v>2</v>
      </c>
      <c r="R49" s="29">
        <v>0</v>
      </c>
      <c r="S49" s="83"/>
      <c r="T49" s="83"/>
      <c r="U49" s="83"/>
      <c r="V49" s="83"/>
    </row>
    <row r="50" spans="1:19" ht="12.75">
      <c r="A50" s="28" t="s">
        <v>166</v>
      </c>
      <c r="B50" s="2">
        <v>0</v>
      </c>
      <c r="C50" s="1">
        <v>621105</v>
      </c>
      <c r="D50" s="1">
        <v>0</v>
      </c>
      <c r="E50" s="1">
        <v>120</v>
      </c>
      <c r="F50" s="1">
        <v>559</v>
      </c>
      <c r="G50" s="1">
        <v>3</v>
      </c>
      <c r="H50" s="1">
        <v>350</v>
      </c>
      <c r="I50" s="1">
        <v>209</v>
      </c>
      <c r="J50" s="1">
        <v>0</v>
      </c>
      <c r="K50" s="1">
        <v>0</v>
      </c>
      <c r="L50" s="1">
        <v>0</v>
      </c>
      <c r="M50" s="1">
        <v>0</v>
      </c>
      <c r="N50" s="1">
        <v>10</v>
      </c>
      <c r="O50" s="1">
        <v>2</v>
      </c>
      <c r="P50" s="1">
        <v>0</v>
      </c>
      <c r="Q50" s="1"/>
      <c r="R50" s="29"/>
      <c r="S50" s="83"/>
    </row>
    <row r="51" spans="1:18" ht="12.75">
      <c r="A51" s="2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9"/>
    </row>
    <row r="52" spans="1:18" ht="12.75">
      <c r="A52" s="2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9"/>
    </row>
    <row r="53" spans="1:18" ht="12.75">
      <c r="A53" s="2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9"/>
    </row>
    <row r="54" spans="1:22" ht="12.75">
      <c r="A54" s="28" t="s">
        <v>156</v>
      </c>
      <c r="B54" s="1"/>
      <c r="C54" s="1"/>
      <c r="D54" s="1">
        <v>0</v>
      </c>
      <c r="E54" s="1"/>
      <c r="F54" s="1">
        <v>0</v>
      </c>
      <c r="G54" s="1">
        <v>120</v>
      </c>
      <c r="H54" s="1">
        <v>557</v>
      </c>
      <c r="I54" s="1">
        <v>8</v>
      </c>
      <c r="J54" s="1">
        <v>379</v>
      </c>
      <c r="K54" s="1">
        <v>178</v>
      </c>
      <c r="L54" s="1">
        <v>0</v>
      </c>
      <c r="M54" s="1">
        <v>0</v>
      </c>
      <c r="N54" s="1">
        <v>0</v>
      </c>
      <c r="O54" s="1">
        <v>0</v>
      </c>
      <c r="P54" s="1">
        <v>10</v>
      </c>
      <c r="Q54" s="1">
        <v>2</v>
      </c>
      <c r="R54" s="29">
        <v>0</v>
      </c>
      <c r="S54" s="83"/>
      <c r="T54" s="83"/>
      <c r="U54" s="83"/>
      <c r="V54" s="83"/>
    </row>
    <row r="55" spans="1:22" ht="12.75">
      <c r="A55" s="28" t="s">
        <v>175</v>
      </c>
      <c r="B55" s="2">
        <v>0</v>
      </c>
      <c r="C55" s="1">
        <v>820826</v>
      </c>
      <c r="D55" s="1">
        <v>0</v>
      </c>
      <c r="E55" s="1">
        <v>120</v>
      </c>
      <c r="F55" s="1">
        <v>557</v>
      </c>
      <c r="G55" s="1">
        <v>8</v>
      </c>
      <c r="H55" s="1">
        <v>379</v>
      </c>
      <c r="I55" s="1">
        <v>178</v>
      </c>
      <c r="J55" s="1">
        <v>0</v>
      </c>
      <c r="K55" s="1">
        <v>0</v>
      </c>
      <c r="L55" s="1">
        <v>0</v>
      </c>
      <c r="M55" s="1">
        <v>0</v>
      </c>
      <c r="N55" s="1">
        <v>10</v>
      </c>
      <c r="O55" s="1">
        <v>2</v>
      </c>
      <c r="P55" s="1">
        <v>0</v>
      </c>
      <c r="Q55" s="1"/>
      <c r="R55" s="29"/>
      <c r="S55" s="83"/>
      <c r="V55" s="83"/>
    </row>
    <row r="56" spans="1:18" ht="12.75">
      <c r="A56" s="2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9"/>
    </row>
    <row r="57" spans="1:18" ht="12.75">
      <c r="A57" s="2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9"/>
    </row>
    <row r="58" spans="1:18" ht="12.75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9"/>
    </row>
    <row r="59" spans="1:19" ht="12.75">
      <c r="A59" s="28" t="s">
        <v>155</v>
      </c>
      <c r="B59" s="1"/>
      <c r="C59" s="1"/>
      <c r="D59" s="1">
        <v>0</v>
      </c>
      <c r="E59" s="1"/>
      <c r="F59" s="1">
        <v>0</v>
      </c>
      <c r="G59" s="1">
        <v>120</v>
      </c>
      <c r="H59" s="1">
        <v>563</v>
      </c>
      <c r="I59" s="1">
        <v>5</v>
      </c>
      <c r="J59" s="1">
        <v>378</v>
      </c>
      <c r="K59" s="1">
        <v>185</v>
      </c>
      <c r="L59" s="1">
        <v>0</v>
      </c>
      <c r="M59" s="1">
        <v>0</v>
      </c>
      <c r="N59" s="1">
        <v>0</v>
      </c>
      <c r="O59" s="1">
        <v>0</v>
      </c>
      <c r="P59" s="1">
        <v>7</v>
      </c>
      <c r="Q59" s="1">
        <v>2</v>
      </c>
      <c r="R59" s="29">
        <v>0</v>
      </c>
      <c r="S59" s="83"/>
    </row>
    <row r="60" spans="1:22" ht="12.75">
      <c r="A60" s="28" t="s">
        <v>167</v>
      </c>
      <c r="B60" s="2">
        <v>0</v>
      </c>
      <c r="C60" s="1">
        <v>711203</v>
      </c>
      <c r="D60" s="1">
        <v>0</v>
      </c>
      <c r="E60" s="1">
        <v>120</v>
      </c>
      <c r="F60" s="1">
        <v>563</v>
      </c>
      <c r="G60" s="1">
        <v>5</v>
      </c>
      <c r="H60" s="1">
        <v>378</v>
      </c>
      <c r="I60" s="1">
        <v>185</v>
      </c>
      <c r="J60" s="1">
        <v>0</v>
      </c>
      <c r="K60" s="1">
        <v>0</v>
      </c>
      <c r="L60" s="1">
        <v>0</v>
      </c>
      <c r="M60" s="1">
        <v>0</v>
      </c>
      <c r="N60" s="1">
        <v>7</v>
      </c>
      <c r="O60" s="1">
        <v>2</v>
      </c>
      <c r="P60" s="1">
        <v>0</v>
      </c>
      <c r="Q60" s="1"/>
      <c r="R60" s="29"/>
      <c r="S60" s="83"/>
      <c r="T60" s="83"/>
      <c r="U60" s="83"/>
      <c r="V60" s="83"/>
    </row>
    <row r="61" spans="1:21" ht="12.75">
      <c r="A61" s="2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9"/>
      <c r="U61" s="83"/>
    </row>
    <row r="62" spans="1:18" ht="12.75">
      <c r="A62" s="2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9"/>
    </row>
    <row r="63" spans="1:18" ht="12.75">
      <c r="A63" s="2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9"/>
    </row>
    <row r="64" spans="1:22" ht="12.75">
      <c r="A64" s="28" t="s">
        <v>161</v>
      </c>
      <c r="B64" s="1"/>
      <c r="C64" s="1"/>
      <c r="D64" s="1">
        <v>0</v>
      </c>
      <c r="E64" s="1"/>
      <c r="F64" s="1">
        <v>0</v>
      </c>
      <c r="G64" s="1">
        <v>120</v>
      </c>
      <c r="H64" s="1">
        <v>497</v>
      </c>
      <c r="I64" s="1">
        <v>17</v>
      </c>
      <c r="J64" s="1">
        <v>351</v>
      </c>
      <c r="K64" s="1">
        <v>146</v>
      </c>
      <c r="L64" s="1">
        <v>0</v>
      </c>
      <c r="M64" s="1">
        <v>0</v>
      </c>
      <c r="N64" s="1">
        <v>0</v>
      </c>
      <c r="O64" s="1">
        <v>0</v>
      </c>
      <c r="P64" s="1">
        <v>4</v>
      </c>
      <c r="Q64" s="1">
        <v>0</v>
      </c>
      <c r="R64" s="29">
        <v>0</v>
      </c>
      <c r="S64" s="83"/>
      <c r="T64" s="83"/>
      <c r="U64" s="83"/>
      <c r="V64" s="83"/>
    </row>
    <row r="65" spans="1:22" ht="12.75">
      <c r="A65" s="28" t="s">
        <v>176</v>
      </c>
      <c r="B65" s="2">
        <v>0</v>
      </c>
      <c r="C65" s="1">
        <v>600526</v>
      </c>
      <c r="D65" s="1">
        <v>0</v>
      </c>
      <c r="E65" s="1">
        <v>120</v>
      </c>
      <c r="F65" s="1">
        <v>497</v>
      </c>
      <c r="G65" s="1">
        <v>17</v>
      </c>
      <c r="H65" s="1">
        <v>351</v>
      </c>
      <c r="I65" s="1">
        <v>146</v>
      </c>
      <c r="J65" s="1">
        <v>0</v>
      </c>
      <c r="K65" s="1">
        <v>0</v>
      </c>
      <c r="L65" s="1">
        <v>0</v>
      </c>
      <c r="M65" s="1">
        <v>0</v>
      </c>
      <c r="N65" s="1">
        <v>4</v>
      </c>
      <c r="O65" s="1">
        <v>0</v>
      </c>
      <c r="P65" s="1">
        <v>0</v>
      </c>
      <c r="Q65" s="1"/>
      <c r="R65" s="29"/>
      <c r="S65" s="83"/>
      <c r="U65" s="83"/>
      <c r="V65" s="83"/>
    </row>
    <row r="66" spans="1:21" ht="12.75">
      <c r="A66" s="2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9"/>
      <c r="U66" s="83"/>
    </row>
    <row r="67" spans="1:18" ht="12.75">
      <c r="A67" s="2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9"/>
    </row>
    <row r="68" spans="1:18" ht="12.75">
      <c r="A68" s="2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</row>
    <row r="69" spans="1:18" ht="12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spans="1:18" ht="12.75">
      <c r="A70" s="36" t="s">
        <v>197</v>
      </c>
      <c r="B70" s="26" t="s">
        <v>76</v>
      </c>
      <c r="C70" s="26" t="s">
        <v>154</v>
      </c>
      <c r="D70" s="26"/>
      <c r="E70" s="26">
        <v>0</v>
      </c>
      <c r="F70" s="26">
        <v>0</v>
      </c>
      <c r="G70" s="26"/>
      <c r="H70" s="26"/>
      <c r="I70" s="26"/>
      <c r="J70" s="26" t="s">
        <v>198</v>
      </c>
      <c r="K70" s="26" t="s">
        <v>199</v>
      </c>
      <c r="L70" s="26"/>
      <c r="M70" s="26"/>
      <c r="N70" s="26"/>
      <c r="O70" s="26"/>
      <c r="P70" s="26"/>
      <c r="Q70" s="26"/>
      <c r="R70" s="27"/>
    </row>
    <row r="71" spans="1:18" ht="12.75">
      <c r="A71" s="2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</row>
    <row r="72" spans="1:22" ht="12.75">
      <c r="A72" s="28" t="s">
        <v>156</v>
      </c>
      <c r="B72" s="1"/>
      <c r="C72" s="1"/>
      <c r="D72" s="1">
        <v>0</v>
      </c>
      <c r="E72" s="1"/>
      <c r="F72" s="1">
        <v>0</v>
      </c>
      <c r="G72" s="1">
        <v>120</v>
      </c>
      <c r="H72" s="1">
        <v>587</v>
      </c>
      <c r="I72" s="1">
        <v>1</v>
      </c>
      <c r="J72" s="1">
        <v>395</v>
      </c>
      <c r="K72" s="1">
        <v>192</v>
      </c>
      <c r="L72" s="1">
        <v>0</v>
      </c>
      <c r="M72" s="1">
        <v>0</v>
      </c>
      <c r="N72" s="1">
        <v>0</v>
      </c>
      <c r="O72" s="1">
        <v>0</v>
      </c>
      <c r="P72" s="1">
        <v>9</v>
      </c>
      <c r="Q72" s="1">
        <v>4</v>
      </c>
      <c r="R72" s="29">
        <v>0</v>
      </c>
      <c r="S72" s="83"/>
      <c r="T72" s="83"/>
      <c r="U72" s="83"/>
      <c r="V72" s="83"/>
    </row>
    <row r="73" spans="1:19" ht="12.75">
      <c r="A73" s="28" t="s">
        <v>171</v>
      </c>
      <c r="B73" s="2">
        <v>0</v>
      </c>
      <c r="C73" s="1">
        <v>830705</v>
      </c>
      <c r="D73" s="1">
        <v>0</v>
      </c>
      <c r="E73" s="1">
        <v>120</v>
      </c>
      <c r="F73" s="1">
        <v>587</v>
      </c>
      <c r="G73" s="1">
        <v>1</v>
      </c>
      <c r="H73" s="1">
        <v>395</v>
      </c>
      <c r="I73" s="1">
        <v>192</v>
      </c>
      <c r="J73" s="1">
        <v>0</v>
      </c>
      <c r="K73" s="1">
        <v>0</v>
      </c>
      <c r="L73" s="1">
        <v>0</v>
      </c>
      <c r="M73" s="1">
        <v>0</v>
      </c>
      <c r="N73" s="1">
        <v>9</v>
      </c>
      <c r="O73" s="1">
        <v>4</v>
      </c>
      <c r="P73" s="1">
        <v>0</v>
      </c>
      <c r="Q73" s="1"/>
      <c r="R73" s="29"/>
      <c r="S73" s="83"/>
    </row>
    <row r="74" spans="1:18" ht="12.75">
      <c r="A74" s="2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9"/>
    </row>
    <row r="75" spans="1:18" ht="12.75">
      <c r="A75" s="2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9"/>
    </row>
    <row r="76" spans="1:18" ht="12.75">
      <c r="A76" s="2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9"/>
    </row>
    <row r="77" spans="1:19" ht="12.75">
      <c r="A77" s="28" t="s">
        <v>200</v>
      </c>
      <c r="B77" s="1"/>
      <c r="C77" s="1"/>
      <c r="D77" s="1">
        <v>0</v>
      </c>
      <c r="E77" s="1"/>
      <c r="F77" s="1">
        <v>0</v>
      </c>
      <c r="G77" s="1">
        <v>120</v>
      </c>
      <c r="H77" s="1">
        <v>562</v>
      </c>
      <c r="I77" s="1">
        <v>6</v>
      </c>
      <c r="J77" s="1">
        <v>380</v>
      </c>
      <c r="K77" s="1">
        <v>182</v>
      </c>
      <c r="L77" s="1">
        <v>0</v>
      </c>
      <c r="M77" s="1">
        <v>0</v>
      </c>
      <c r="N77" s="1">
        <v>0</v>
      </c>
      <c r="O77" s="1">
        <v>1</v>
      </c>
      <c r="P77" s="1">
        <v>12</v>
      </c>
      <c r="Q77" s="1">
        <v>3</v>
      </c>
      <c r="R77" s="29">
        <v>0</v>
      </c>
      <c r="S77" s="83"/>
    </row>
    <row r="78" spans="1:22" ht="12.75">
      <c r="A78" s="28" t="s">
        <v>179</v>
      </c>
      <c r="B78" s="2">
        <v>0</v>
      </c>
      <c r="C78" s="1">
        <v>710503</v>
      </c>
      <c r="D78" s="1">
        <v>0</v>
      </c>
      <c r="E78" s="1">
        <v>120</v>
      </c>
      <c r="F78" s="1">
        <v>562</v>
      </c>
      <c r="G78" s="1">
        <v>6</v>
      </c>
      <c r="H78" s="1">
        <v>380</v>
      </c>
      <c r="I78" s="1">
        <v>182</v>
      </c>
      <c r="J78" s="1">
        <v>0</v>
      </c>
      <c r="K78" s="1">
        <v>0</v>
      </c>
      <c r="L78" s="1">
        <v>0</v>
      </c>
      <c r="M78" s="1">
        <v>1</v>
      </c>
      <c r="N78" s="1">
        <v>12</v>
      </c>
      <c r="O78" s="1">
        <v>3</v>
      </c>
      <c r="P78" s="1">
        <v>0</v>
      </c>
      <c r="Q78" s="1"/>
      <c r="R78" s="29"/>
      <c r="S78" s="83"/>
      <c r="T78" s="83"/>
      <c r="U78" s="83"/>
      <c r="V78" s="83"/>
    </row>
    <row r="79" spans="1:21" ht="12.75">
      <c r="A79" s="2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9"/>
      <c r="T79" s="83"/>
      <c r="U79" s="83"/>
    </row>
    <row r="80" spans="1:18" ht="12.75">
      <c r="A80" s="2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9"/>
    </row>
    <row r="81" spans="1:18" ht="12.75">
      <c r="A81" s="2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9"/>
    </row>
    <row r="82" spans="1:22" ht="12.75">
      <c r="A82" s="28" t="s">
        <v>158</v>
      </c>
      <c r="B82" s="1"/>
      <c r="C82" s="1"/>
      <c r="D82" s="1">
        <v>0</v>
      </c>
      <c r="E82" s="1"/>
      <c r="F82" s="1">
        <v>0</v>
      </c>
      <c r="G82" s="1">
        <v>120</v>
      </c>
      <c r="H82" s="1">
        <v>539</v>
      </c>
      <c r="I82" s="1">
        <v>5</v>
      </c>
      <c r="J82" s="1">
        <v>371</v>
      </c>
      <c r="K82" s="1">
        <v>168</v>
      </c>
      <c r="L82" s="1">
        <v>0</v>
      </c>
      <c r="M82" s="1">
        <v>0</v>
      </c>
      <c r="N82" s="1">
        <v>0</v>
      </c>
      <c r="O82" s="1">
        <v>0</v>
      </c>
      <c r="P82" s="1">
        <v>6</v>
      </c>
      <c r="Q82" s="1">
        <v>1</v>
      </c>
      <c r="R82" s="29">
        <v>0</v>
      </c>
      <c r="S82" s="83"/>
      <c r="T82" s="83"/>
      <c r="U82" s="83"/>
      <c r="V82" s="83"/>
    </row>
    <row r="83" spans="1:21" ht="12.75">
      <c r="A83" s="28" t="s">
        <v>185</v>
      </c>
      <c r="B83" s="2">
        <v>0</v>
      </c>
      <c r="C83" s="1">
        <v>880521</v>
      </c>
      <c r="D83" s="1">
        <v>0</v>
      </c>
      <c r="E83" s="1">
        <v>120</v>
      </c>
      <c r="F83" s="1">
        <v>539</v>
      </c>
      <c r="G83" s="1">
        <v>5</v>
      </c>
      <c r="H83" s="1">
        <v>371</v>
      </c>
      <c r="I83" s="1">
        <v>168</v>
      </c>
      <c r="J83" s="1">
        <v>0</v>
      </c>
      <c r="K83" s="1">
        <v>0</v>
      </c>
      <c r="L83" s="1">
        <v>0</v>
      </c>
      <c r="M83" s="1">
        <v>0</v>
      </c>
      <c r="N83" s="1">
        <v>6</v>
      </c>
      <c r="O83" s="1">
        <v>1</v>
      </c>
      <c r="P83" s="1">
        <v>0</v>
      </c>
      <c r="Q83" s="1"/>
      <c r="R83" s="29"/>
      <c r="S83" s="83"/>
      <c r="T83" s="83"/>
      <c r="U83" s="83"/>
    </row>
    <row r="84" spans="1:21" ht="12.75">
      <c r="A84" s="2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9"/>
      <c r="S84" s="83"/>
      <c r="U84" s="83"/>
    </row>
    <row r="85" spans="1:18" ht="12.75">
      <c r="A85" s="2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9"/>
    </row>
    <row r="86" spans="1:18" ht="12.75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9"/>
    </row>
    <row r="87" spans="1:19" ht="12.75">
      <c r="A87" s="28" t="s">
        <v>154</v>
      </c>
      <c r="B87" s="1"/>
      <c r="C87" s="1"/>
      <c r="D87" s="1">
        <v>0</v>
      </c>
      <c r="E87" s="1"/>
      <c r="F87" s="1">
        <v>0</v>
      </c>
      <c r="G87" s="1">
        <v>120</v>
      </c>
      <c r="H87" s="1">
        <v>549</v>
      </c>
      <c r="I87" s="1">
        <v>3</v>
      </c>
      <c r="J87" s="1">
        <v>362</v>
      </c>
      <c r="K87" s="1">
        <v>187</v>
      </c>
      <c r="L87" s="1">
        <v>0</v>
      </c>
      <c r="M87" s="1">
        <v>0</v>
      </c>
      <c r="N87" s="1">
        <v>0</v>
      </c>
      <c r="O87" s="1">
        <v>0</v>
      </c>
      <c r="P87" s="1">
        <v>9</v>
      </c>
      <c r="Q87" s="1">
        <v>0</v>
      </c>
      <c r="R87" s="29">
        <v>0</v>
      </c>
      <c r="S87" s="83"/>
    </row>
    <row r="88" spans="1:22" ht="12.75">
      <c r="A88" s="28" t="s">
        <v>201</v>
      </c>
      <c r="B88" s="2">
        <v>0</v>
      </c>
      <c r="C88" s="1">
        <v>770201</v>
      </c>
      <c r="D88" s="1">
        <v>0</v>
      </c>
      <c r="E88" s="1">
        <v>120</v>
      </c>
      <c r="F88" s="1">
        <v>549</v>
      </c>
      <c r="G88" s="1">
        <v>3</v>
      </c>
      <c r="H88" s="1">
        <v>362</v>
      </c>
      <c r="I88" s="1">
        <v>187</v>
      </c>
      <c r="J88" s="1">
        <v>0</v>
      </c>
      <c r="K88" s="1">
        <v>0</v>
      </c>
      <c r="L88" s="1">
        <v>0</v>
      </c>
      <c r="M88" s="1">
        <v>0</v>
      </c>
      <c r="N88" s="1">
        <v>9</v>
      </c>
      <c r="O88" s="1">
        <v>0</v>
      </c>
      <c r="P88" s="1">
        <v>0</v>
      </c>
      <c r="Q88" s="1"/>
      <c r="R88" s="29"/>
      <c r="S88" s="83"/>
      <c r="T88" s="83"/>
      <c r="U88" s="83"/>
      <c r="V88" s="83"/>
    </row>
    <row r="89" spans="1:22" ht="12.75">
      <c r="A89" s="2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9"/>
      <c r="V89" s="83"/>
    </row>
    <row r="90" spans="1:18" ht="12.75">
      <c r="A90" s="2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9"/>
    </row>
    <row r="91" spans="1:18" ht="12.75">
      <c r="A91" s="2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9"/>
    </row>
    <row r="92" spans="1:18" ht="12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1:18" ht="12.75">
      <c r="A93" s="36" t="s">
        <v>202</v>
      </c>
      <c r="B93" s="26" t="s">
        <v>76</v>
      </c>
      <c r="C93" s="26" t="s">
        <v>154</v>
      </c>
      <c r="D93" s="26"/>
      <c r="E93" s="26">
        <v>0</v>
      </c>
      <c r="F93" s="26">
        <v>0</v>
      </c>
      <c r="G93" s="26"/>
      <c r="H93" s="26"/>
      <c r="I93" s="26"/>
      <c r="J93" s="26" t="s">
        <v>203</v>
      </c>
      <c r="K93" s="26" t="s">
        <v>196</v>
      </c>
      <c r="L93" s="26"/>
      <c r="M93" s="26"/>
      <c r="N93" s="26"/>
      <c r="O93" s="26"/>
      <c r="P93" s="26"/>
      <c r="Q93" s="26"/>
      <c r="R93" s="27"/>
    </row>
    <row r="94" spans="1:18" ht="12.75">
      <c r="A94" s="2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9"/>
    </row>
    <row r="95" spans="1:22" ht="12.75">
      <c r="A95" s="28" t="s">
        <v>156</v>
      </c>
      <c r="B95" s="1"/>
      <c r="C95" s="1"/>
      <c r="D95" s="1">
        <v>0</v>
      </c>
      <c r="E95" s="1"/>
      <c r="F95" s="1">
        <v>0</v>
      </c>
      <c r="G95" s="1">
        <v>120</v>
      </c>
      <c r="H95" s="1">
        <v>571</v>
      </c>
      <c r="I95" s="1">
        <v>6</v>
      </c>
      <c r="J95" s="1">
        <v>363</v>
      </c>
      <c r="K95" s="1">
        <v>208</v>
      </c>
      <c r="L95" s="1">
        <v>0</v>
      </c>
      <c r="M95" s="1">
        <v>0</v>
      </c>
      <c r="N95" s="1">
        <v>0</v>
      </c>
      <c r="O95" s="1">
        <v>0</v>
      </c>
      <c r="P95" s="1">
        <v>10</v>
      </c>
      <c r="Q95" s="1">
        <v>3</v>
      </c>
      <c r="R95" s="29">
        <v>0</v>
      </c>
      <c r="S95" s="83"/>
      <c r="T95" s="83"/>
      <c r="U95" s="83"/>
      <c r="V95" s="83"/>
    </row>
    <row r="96" spans="1:19" ht="12.75">
      <c r="A96" s="28" t="s">
        <v>173</v>
      </c>
      <c r="B96" s="2">
        <v>0</v>
      </c>
      <c r="C96" s="1">
        <v>890614</v>
      </c>
      <c r="D96" s="1">
        <v>0</v>
      </c>
      <c r="E96" s="1">
        <v>120</v>
      </c>
      <c r="F96" s="1">
        <v>571</v>
      </c>
      <c r="G96" s="1">
        <v>6</v>
      </c>
      <c r="H96" s="1">
        <v>363</v>
      </c>
      <c r="I96" s="1">
        <v>208</v>
      </c>
      <c r="J96" s="1">
        <v>0</v>
      </c>
      <c r="K96" s="1">
        <v>0</v>
      </c>
      <c r="L96" s="1">
        <v>0</v>
      </c>
      <c r="M96" s="1">
        <v>0</v>
      </c>
      <c r="N96" s="1">
        <v>10</v>
      </c>
      <c r="O96" s="1">
        <v>3</v>
      </c>
      <c r="P96" s="1">
        <v>0</v>
      </c>
      <c r="Q96" s="1"/>
      <c r="R96" s="29"/>
      <c r="S96" s="83"/>
    </row>
    <row r="97" spans="1:18" ht="12.75">
      <c r="A97" s="2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9"/>
    </row>
    <row r="98" spans="1:18" ht="12.75">
      <c r="A98" s="2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9"/>
    </row>
    <row r="99" spans="1:18" ht="12.75">
      <c r="A99" s="2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9"/>
    </row>
    <row r="100" spans="1:22" ht="12.75">
      <c r="A100" s="28" t="s">
        <v>194</v>
      </c>
      <c r="B100" s="1"/>
      <c r="C100" s="1"/>
      <c r="D100" s="1">
        <v>0</v>
      </c>
      <c r="E100" s="1"/>
      <c r="F100" s="1">
        <v>0</v>
      </c>
      <c r="G100" s="1">
        <v>120</v>
      </c>
      <c r="H100" s="1">
        <v>436</v>
      </c>
      <c r="I100" s="1">
        <v>17</v>
      </c>
      <c r="J100" s="1">
        <v>318</v>
      </c>
      <c r="K100" s="1">
        <v>118</v>
      </c>
      <c r="L100" s="1">
        <v>0</v>
      </c>
      <c r="M100" s="1">
        <v>0</v>
      </c>
      <c r="N100" s="1">
        <v>0</v>
      </c>
      <c r="O100" s="1">
        <v>0</v>
      </c>
      <c r="P100" s="1">
        <v>3</v>
      </c>
      <c r="Q100" s="1">
        <v>2</v>
      </c>
      <c r="R100" s="29">
        <v>0</v>
      </c>
      <c r="S100" s="83"/>
      <c r="T100" s="83"/>
      <c r="U100" s="83"/>
      <c r="V100" s="83"/>
    </row>
    <row r="101" spans="1:19" ht="12.75">
      <c r="A101" s="28" t="s">
        <v>177</v>
      </c>
      <c r="B101" s="2">
        <v>0</v>
      </c>
      <c r="C101" s="1">
        <v>510730</v>
      </c>
      <c r="D101" s="1">
        <v>0</v>
      </c>
      <c r="E101" s="1">
        <v>120</v>
      </c>
      <c r="F101" s="1">
        <v>436</v>
      </c>
      <c r="G101" s="1">
        <v>17</v>
      </c>
      <c r="H101" s="1">
        <v>318</v>
      </c>
      <c r="I101" s="1">
        <v>118</v>
      </c>
      <c r="J101" s="1">
        <v>0</v>
      </c>
      <c r="K101" s="1">
        <v>0</v>
      </c>
      <c r="L101" s="1">
        <v>0</v>
      </c>
      <c r="M101" s="1">
        <v>0</v>
      </c>
      <c r="N101" s="1">
        <v>3</v>
      </c>
      <c r="O101" s="1">
        <v>2</v>
      </c>
      <c r="P101" s="1">
        <v>0</v>
      </c>
      <c r="Q101" s="1"/>
      <c r="R101" s="29"/>
      <c r="S101" s="83"/>
    </row>
    <row r="102" spans="1:18" ht="12.75">
      <c r="A102" s="2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9"/>
    </row>
    <row r="103" spans="1:18" ht="12.75">
      <c r="A103" s="2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9"/>
    </row>
    <row r="104" spans="1:18" ht="12.75">
      <c r="A104" s="2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9"/>
    </row>
    <row r="105" spans="1:22" ht="12.75">
      <c r="A105" s="28" t="s">
        <v>155</v>
      </c>
      <c r="B105" s="1"/>
      <c r="C105" s="1"/>
      <c r="D105" s="1">
        <v>0</v>
      </c>
      <c r="E105" s="1"/>
      <c r="F105" s="1">
        <v>0</v>
      </c>
      <c r="G105" s="1">
        <v>120</v>
      </c>
      <c r="H105" s="1">
        <v>564</v>
      </c>
      <c r="I105" s="1">
        <v>5</v>
      </c>
      <c r="J105" s="1">
        <v>393</v>
      </c>
      <c r="K105" s="1">
        <v>171</v>
      </c>
      <c r="L105" s="1">
        <v>0</v>
      </c>
      <c r="M105" s="1">
        <v>0</v>
      </c>
      <c r="N105" s="1">
        <v>0</v>
      </c>
      <c r="O105" s="1">
        <v>0</v>
      </c>
      <c r="P105" s="1">
        <v>12</v>
      </c>
      <c r="Q105" s="1">
        <v>0</v>
      </c>
      <c r="R105" s="29">
        <v>0</v>
      </c>
      <c r="S105" s="83"/>
      <c r="T105" s="83"/>
      <c r="U105" s="83"/>
      <c r="V105" s="83"/>
    </row>
    <row r="106" spans="1:20" ht="12.75">
      <c r="A106" s="28" t="s">
        <v>204</v>
      </c>
      <c r="B106" s="2">
        <v>0</v>
      </c>
      <c r="C106" s="1">
        <v>740211</v>
      </c>
      <c r="D106" s="1">
        <v>0</v>
      </c>
      <c r="E106" s="1">
        <v>120</v>
      </c>
      <c r="F106" s="1">
        <v>564</v>
      </c>
      <c r="G106" s="1">
        <v>5</v>
      </c>
      <c r="H106" s="1">
        <v>393</v>
      </c>
      <c r="I106" s="1">
        <v>171</v>
      </c>
      <c r="J106" s="1">
        <v>0</v>
      </c>
      <c r="K106" s="1">
        <v>0</v>
      </c>
      <c r="L106" s="1">
        <v>0</v>
      </c>
      <c r="M106" s="1">
        <v>0</v>
      </c>
      <c r="N106" s="1">
        <v>12</v>
      </c>
      <c r="O106" s="1">
        <v>0</v>
      </c>
      <c r="P106" s="1">
        <v>0</v>
      </c>
      <c r="Q106" s="1"/>
      <c r="R106" s="29"/>
      <c r="S106" s="83"/>
      <c r="T106" s="83"/>
    </row>
    <row r="107" spans="1:19" ht="12.75">
      <c r="A107" s="2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9"/>
      <c r="S107" s="83"/>
    </row>
    <row r="108" spans="1:18" ht="12.75">
      <c r="A108" s="2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9"/>
    </row>
    <row r="109" spans="1:18" ht="12.75">
      <c r="A109" s="2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9"/>
    </row>
    <row r="110" spans="1:22" ht="12.75">
      <c r="A110" s="28" t="s">
        <v>154</v>
      </c>
      <c r="B110" s="1"/>
      <c r="C110" s="1"/>
      <c r="D110" s="1">
        <v>0</v>
      </c>
      <c r="E110" s="1"/>
      <c r="F110" s="1">
        <v>0</v>
      </c>
      <c r="G110" s="1">
        <v>120</v>
      </c>
      <c r="H110" s="1">
        <v>564</v>
      </c>
      <c r="I110" s="1">
        <v>4</v>
      </c>
      <c r="J110" s="1">
        <v>379</v>
      </c>
      <c r="K110" s="1">
        <v>185</v>
      </c>
      <c r="L110" s="1">
        <v>0</v>
      </c>
      <c r="M110" s="1">
        <v>0</v>
      </c>
      <c r="N110" s="1">
        <v>0</v>
      </c>
      <c r="O110" s="1">
        <v>0</v>
      </c>
      <c r="P110" s="1">
        <v>8</v>
      </c>
      <c r="Q110" s="1">
        <v>3</v>
      </c>
      <c r="R110" s="29">
        <v>0</v>
      </c>
      <c r="S110" s="83"/>
      <c r="T110" s="83"/>
      <c r="U110" s="83"/>
      <c r="V110" s="83"/>
    </row>
    <row r="111" spans="1:21" ht="12.75">
      <c r="A111" s="28" t="s">
        <v>205</v>
      </c>
      <c r="B111" s="2">
        <v>0</v>
      </c>
      <c r="C111" s="1">
        <v>771117</v>
      </c>
      <c r="D111" s="1">
        <v>0</v>
      </c>
      <c r="E111" s="1">
        <v>120</v>
      </c>
      <c r="F111" s="1">
        <v>564</v>
      </c>
      <c r="G111" s="1">
        <v>4</v>
      </c>
      <c r="H111" s="1">
        <v>379</v>
      </c>
      <c r="I111" s="1">
        <v>185</v>
      </c>
      <c r="J111" s="1">
        <v>0</v>
      </c>
      <c r="K111" s="1">
        <v>0</v>
      </c>
      <c r="L111" s="1">
        <v>0</v>
      </c>
      <c r="M111" s="1">
        <v>0</v>
      </c>
      <c r="N111" s="1">
        <v>8</v>
      </c>
      <c r="O111" s="1">
        <v>3</v>
      </c>
      <c r="P111" s="1">
        <v>0</v>
      </c>
      <c r="Q111" s="1"/>
      <c r="R111" s="29"/>
      <c r="S111" s="83"/>
      <c r="U111" s="83"/>
    </row>
    <row r="112" spans="1:21" ht="12.75">
      <c r="A112" s="2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9"/>
      <c r="S112" s="83"/>
      <c r="U112" s="83"/>
    </row>
    <row r="113" spans="1:18" ht="12.75">
      <c r="A113" s="2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9"/>
    </row>
    <row r="114" spans="1:18" ht="12.75">
      <c r="A114" s="2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9"/>
    </row>
    <row r="115" spans="1:18" ht="12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1:18" ht="12.75">
      <c r="A116" s="36" t="s">
        <v>206</v>
      </c>
      <c r="B116" s="26" t="s">
        <v>76</v>
      </c>
      <c r="C116" s="26" t="s">
        <v>154</v>
      </c>
      <c r="D116" s="26"/>
      <c r="E116" s="26">
        <v>0</v>
      </c>
      <c r="F116" s="26">
        <v>0</v>
      </c>
      <c r="G116" s="26"/>
      <c r="H116" s="26"/>
      <c r="I116" s="26"/>
      <c r="J116" s="26" t="s">
        <v>207</v>
      </c>
      <c r="K116" s="26" t="s">
        <v>196</v>
      </c>
      <c r="L116" s="26"/>
      <c r="M116" s="26"/>
      <c r="N116" s="26"/>
      <c r="O116" s="26"/>
      <c r="P116" s="26"/>
      <c r="Q116" s="26"/>
      <c r="R116" s="27"/>
    </row>
    <row r="117" spans="1:18" ht="12.75">
      <c r="A117" s="2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9"/>
    </row>
    <row r="118" spans="1:22" ht="12.75">
      <c r="A118" s="28" t="s">
        <v>151</v>
      </c>
      <c r="B118" s="1"/>
      <c r="C118" s="1"/>
      <c r="D118" s="1">
        <v>0</v>
      </c>
      <c r="E118" s="1"/>
      <c r="F118" s="1">
        <v>0</v>
      </c>
      <c r="G118" s="1">
        <v>120</v>
      </c>
      <c r="H118" s="1">
        <v>487</v>
      </c>
      <c r="I118" s="1">
        <v>15</v>
      </c>
      <c r="J118" s="1">
        <v>341</v>
      </c>
      <c r="K118" s="1">
        <v>146</v>
      </c>
      <c r="L118" s="1">
        <v>0</v>
      </c>
      <c r="M118" s="1">
        <v>0</v>
      </c>
      <c r="N118" s="1">
        <v>0</v>
      </c>
      <c r="O118" s="1">
        <v>0</v>
      </c>
      <c r="P118" s="1">
        <v>5</v>
      </c>
      <c r="Q118" s="1">
        <v>0</v>
      </c>
      <c r="R118" s="29">
        <v>0</v>
      </c>
      <c r="S118" s="83"/>
      <c r="T118" s="83"/>
      <c r="U118" s="83"/>
      <c r="V118" s="83"/>
    </row>
    <row r="119" spans="1:19" ht="12.75">
      <c r="A119" s="28" t="s">
        <v>180</v>
      </c>
      <c r="B119" s="2">
        <v>0</v>
      </c>
      <c r="C119" s="1">
        <v>860417</v>
      </c>
      <c r="D119" s="1">
        <v>0</v>
      </c>
      <c r="E119" s="1">
        <v>120</v>
      </c>
      <c r="F119" s="1">
        <v>487</v>
      </c>
      <c r="G119" s="1">
        <v>15</v>
      </c>
      <c r="H119" s="1">
        <v>341</v>
      </c>
      <c r="I119" s="1">
        <v>146</v>
      </c>
      <c r="J119" s="1">
        <v>0</v>
      </c>
      <c r="K119" s="1">
        <v>0</v>
      </c>
      <c r="L119" s="1">
        <v>0</v>
      </c>
      <c r="M119" s="1">
        <v>0</v>
      </c>
      <c r="N119" s="1">
        <v>5</v>
      </c>
      <c r="O119" s="1">
        <v>0</v>
      </c>
      <c r="P119" s="1">
        <v>0</v>
      </c>
      <c r="Q119" s="1"/>
      <c r="R119" s="29"/>
      <c r="S119" s="83"/>
    </row>
    <row r="120" spans="1:18" ht="12.75">
      <c r="A120" s="2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9"/>
    </row>
    <row r="121" spans="1:18" ht="12.75">
      <c r="A121" s="2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9"/>
    </row>
    <row r="122" spans="1:18" ht="12.75">
      <c r="A122" s="2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9"/>
    </row>
    <row r="123" spans="1:19" ht="12.75">
      <c r="A123" s="28" t="s">
        <v>154</v>
      </c>
      <c r="B123" s="1"/>
      <c r="C123" s="1"/>
      <c r="D123" s="1">
        <v>0</v>
      </c>
      <c r="E123" s="1"/>
      <c r="F123" s="1">
        <v>0</v>
      </c>
      <c r="G123" s="1">
        <v>120</v>
      </c>
      <c r="H123" s="1">
        <v>577</v>
      </c>
      <c r="I123" s="1">
        <v>2</v>
      </c>
      <c r="J123" s="1">
        <v>390</v>
      </c>
      <c r="K123" s="1">
        <v>187</v>
      </c>
      <c r="L123" s="1">
        <v>0</v>
      </c>
      <c r="M123" s="1">
        <v>0</v>
      </c>
      <c r="N123" s="1">
        <v>0</v>
      </c>
      <c r="O123" s="1">
        <v>0</v>
      </c>
      <c r="P123" s="1">
        <v>12</v>
      </c>
      <c r="Q123" s="1">
        <v>6</v>
      </c>
      <c r="R123" s="29">
        <v>0</v>
      </c>
      <c r="S123" s="83"/>
    </row>
    <row r="124" spans="1:22" ht="12.75">
      <c r="A124" s="28" t="s">
        <v>208</v>
      </c>
      <c r="B124" s="2">
        <v>0</v>
      </c>
      <c r="C124" s="1">
        <v>700704</v>
      </c>
      <c r="D124" s="1">
        <v>0</v>
      </c>
      <c r="E124" s="1">
        <v>120</v>
      </c>
      <c r="F124" s="1">
        <v>577</v>
      </c>
      <c r="G124" s="1">
        <v>2</v>
      </c>
      <c r="H124" s="1">
        <v>390</v>
      </c>
      <c r="I124" s="1">
        <v>187</v>
      </c>
      <c r="J124" s="1">
        <v>0</v>
      </c>
      <c r="K124" s="1">
        <v>0</v>
      </c>
      <c r="L124" s="1">
        <v>0</v>
      </c>
      <c r="M124" s="1">
        <v>0</v>
      </c>
      <c r="N124" s="1">
        <v>12</v>
      </c>
      <c r="O124" s="1">
        <v>6</v>
      </c>
      <c r="P124" s="1">
        <v>0</v>
      </c>
      <c r="Q124" s="1"/>
      <c r="R124" s="29"/>
      <c r="S124" s="83"/>
      <c r="T124" s="83"/>
      <c r="U124" s="83"/>
      <c r="V124" s="83"/>
    </row>
    <row r="125" spans="1:20" ht="12.75">
      <c r="A125" s="2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9"/>
      <c r="T125" s="83"/>
    </row>
    <row r="126" spans="1:18" ht="12.75">
      <c r="A126" s="2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9"/>
    </row>
    <row r="127" spans="1:18" ht="12.75">
      <c r="A127" s="2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9"/>
    </row>
    <row r="128" spans="1:22" ht="12.75">
      <c r="A128" s="28" t="s">
        <v>151</v>
      </c>
      <c r="B128" s="1"/>
      <c r="C128" s="1"/>
      <c r="D128" s="1">
        <v>0</v>
      </c>
      <c r="E128" s="1"/>
      <c r="F128" s="1">
        <v>0</v>
      </c>
      <c r="G128" s="1">
        <v>120</v>
      </c>
      <c r="H128" s="1">
        <v>535</v>
      </c>
      <c r="I128" s="1">
        <v>2</v>
      </c>
      <c r="J128" s="1">
        <v>354</v>
      </c>
      <c r="K128" s="1">
        <v>181</v>
      </c>
      <c r="L128" s="1">
        <v>0</v>
      </c>
      <c r="M128" s="1">
        <v>0</v>
      </c>
      <c r="N128" s="1">
        <v>0</v>
      </c>
      <c r="O128" s="1">
        <v>0</v>
      </c>
      <c r="P128" s="1">
        <v>8</v>
      </c>
      <c r="Q128" s="1">
        <v>1</v>
      </c>
      <c r="R128" s="29">
        <v>0</v>
      </c>
      <c r="S128" s="83"/>
      <c r="T128" s="83"/>
      <c r="U128" s="83"/>
      <c r="V128" s="83"/>
    </row>
    <row r="129" spans="1:20" ht="12.75">
      <c r="A129" s="28" t="s">
        <v>182</v>
      </c>
      <c r="B129" s="2">
        <v>0</v>
      </c>
      <c r="C129" s="1">
        <v>570824</v>
      </c>
      <c r="D129" s="1">
        <v>0</v>
      </c>
      <c r="E129" s="1">
        <v>120</v>
      </c>
      <c r="F129" s="1">
        <v>535</v>
      </c>
      <c r="G129" s="1">
        <v>2</v>
      </c>
      <c r="H129" s="1">
        <v>354</v>
      </c>
      <c r="I129" s="1">
        <v>181</v>
      </c>
      <c r="J129" s="1">
        <v>0</v>
      </c>
      <c r="K129" s="1">
        <v>0</v>
      </c>
      <c r="L129" s="1">
        <v>0</v>
      </c>
      <c r="M129" s="1">
        <v>0</v>
      </c>
      <c r="N129" s="1">
        <v>8</v>
      </c>
      <c r="O129" s="1">
        <v>1</v>
      </c>
      <c r="P129" s="1">
        <v>0</v>
      </c>
      <c r="Q129" s="1"/>
      <c r="R129" s="29"/>
      <c r="S129" s="83"/>
      <c r="T129" s="83"/>
    </row>
    <row r="130" spans="1:20" ht="12.75">
      <c r="A130" s="2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9"/>
      <c r="T130" s="83"/>
    </row>
    <row r="131" spans="1:18" ht="12.75">
      <c r="A131" s="2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9"/>
    </row>
    <row r="132" spans="1:18" ht="12.75">
      <c r="A132" s="2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9"/>
    </row>
    <row r="133" spans="1:22" ht="12.75">
      <c r="A133" s="28" t="s">
        <v>151</v>
      </c>
      <c r="B133" s="1"/>
      <c r="C133" s="1"/>
      <c r="D133" s="1">
        <v>0</v>
      </c>
      <c r="E133" s="1"/>
      <c r="F133" s="1">
        <v>0</v>
      </c>
      <c r="G133" s="1">
        <v>120</v>
      </c>
      <c r="H133" s="1">
        <v>575</v>
      </c>
      <c r="I133" s="1">
        <v>2</v>
      </c>
      <c r="J133" s="1">
        <v>372</v>
      </c>
      <c r="K133" s="1">
        <v>203</v>
      </c>
      <c r="L133" s="1">
        <v>0</v>
      </c>
      <c r="M133" s="1">
        <v>0</v>
      </c>
      <c r="N133" s="1">
        <v>0</v>
      </c>
      <c r="O133" s="1">
        <v>0</v>
      </c>
      <c r="P133" s="1">
        <v>9</v>
      </c>
      <c r="Q133" s="1">
        <v>1</v>
      </c>
      <c r="R133" s="29">
        <v>0</v>
      </c>
      <c r="S133" s="83"/>
      <c r="T133" s="83"/>
      <c r="U133" s="83"/>
      <c r="V133" s="83"/>
    </row>
    <row r="134" spans="1:22" ht="12.75">
      <c r="A134" s="28" t="s">
        <v>181</v>
      </c>
      <c r="B134" s="2">
        <v>0</v>
      </c>
      <c r="C134" s="1">
        <v>820511</v>
      </c>
      <c r="D134" s="1">
        <v>0</v>
      </c>
      <c r="E134" s="1">
        <v>120</v>
      </c>
      <c r="F134" s="1">
        <v>575</v>
      </c>
      <c r="G134" s="1">
        <v>2</v>
      </c>
      <c r="H134" s="1">
        <v>372</v>
      </c>
      <c r="I134" s="1">
        <v>203</v>
      </c>
      <c r="J134" s="1">
        <v>0</v>
      </c>
      <c r="K134" s="1">
        <v>0</v>
      </c>
      <c r="L134" s="1">
        <v>0</v>
      </c>
      <c r="M134" s="1">
        <v>0</v>
      </c>
      <c r="N134" s="1">
        <v>9</v>
      </c>
      <c r="O134" s="1">
        <v>1</v>
      </c>
      <c r="P134" s="1">
        <v>0</v>
      </c>
      <c r="Q134" s="1"/>
      <c r="R134" s="29"/>
      <c r="S134" s="83"/>
      <c r="T134" s="83"/>
      <c r="U134" s="83"/>
      <c r="V134" s="83"/>
    </row>
    <row r="135" spans="1:22" ht="12.75">
      <c r="A135" s="2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9"/>
      <c r="V135" s="83"/>
    </row>
    <row r="136" spans="1:18" ht="12.75">
      <c r="A136" s="2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9"/>
    </row>
    <row r="137" spans="1:18" ht="12.75">
      <c r="A137" s="2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9"/>
    </row>
    <row r="138" spans="1:18" ht="12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spans="1:18" ht="12.75">
      <c r="A139" s="36" t="s">
        <v>209</v>
      </c>
      <c r="B139" s="26" t="s">
        <v>76</v>
      </c>
      <c r="C139" s="26" t="s">
        <v>154</v>
      </c>
      <c r="D139" s="26"/>
      <c r="E139" s="26">
        <v>0</v>
      </c>
      <c r="F139" s="26">
        <v>0</v>
      </c>
      <c r="G139" s="26"/>
      <c r="H139" s="26"/>
      <c r="I139" s="26"/>
      <c r="J139" s="26" t="s">
        <v>210</v>
      </c>
      <c r="K139" s="26" t="s">
        <v>211</v>
      </c>
      <c r="L139" s="26"/>
      <c r="M139" s="26"/>
      <c r="N139" s="26"/>
      <c r="O139" s="26"/>
      <c r="P139" s="26"/>
      <c r="Q139" s="26"/>
      <c r="R139" s="27"/>
    </row>
    <row r="140" spans="1:18" ht="12.75">
      <c r="A140" s="2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9"/>
    </row>
    <row r="141" spans="1:22" ht="12.75">
      <c r="A141" s="28" t="s">
        <v>158</v>
      </c>
      <c r="B141" s="1"/>
      <c r="C141" s="1"/>
      <c r="D141" s="1">
        <v>0</v>
      </c>
      <c r="E141" s="1"/>
      <c r="F141" s="1">
        <v>0</v>
      </c>
      <c r="G141" s="1">
        <v>120</v>
      </c>
      <c r="H141" s="1">
        <v>520</v>
      </c>
      <c r="I141" s="1">
        <v>15</v>
      </c>
      <c r="J141" s="1">
        <v>359</v>
      </c>
      <c r="K141" s="1">
        <v>161</v>
      </c>
      <c r="L141" s="1">
        <v>0</v>
      </c>
      <c r="M141" s="1">
        <v>0</v>
      </c>
      <c r="N141" s="1">
        <v>0</v>
      </c>
      <c r="O141" s="1">
        <v>0</v>
      </c>
      <c r="P141" s="1">
        <v>7</v>
      </c>
      <c r="Q141" s="1">
        <v>2</v>
      </c>
      <c r="R141" s="29">
        <v>0</v>
      </c>
      <c r="S141" s="83"/>
      <c r="T141" s="83"/>
      <c r="U141" s="83"/>
      <c r="V141" s="83"/>
    </row>
    <row r="142" spans="1:19" ht="12.75">
      <c r="A142" s="28" t="s">
        <v>186</v>
      </c>
      <c r="B142" s="2">
        <v>0</v>
      </c>
      <c r="C142" s="1">
        <v>770602</v>
      </c>
      <c r="D142" s="1">
        <v>0</v>
      </c>
      <c r="E142" s="1">
        <v>120</v>
      </c>
      <c r="F142" s="1">
        <v>520</v>
      </c>
      <c r="G142" s="1">
        <v>15</v>
      </c>
      <c r="H142" s="1">
        <v>359</v>
      </c>
      <c r="I142" s="1">
        <v>161</v>
      </c>
      <c r="J142" s="1">
        <v>0</v>
      </c>
      <c r="K142" s="1">
        <v>0</v>
      </c>
      <c r="L142" s="1">
        <v>0</v>
      </c>
      <c r="M142" s="1">
        <v>0</v>
      </c>
      <c r="N142" s="1">
        <v>7</v>
      </c>
      <c r="O142" s="1">
        <v>2</v>
      </c>
      <c r="P142" s="1">
        <v>0</v>
      </c>
      <c r="Q142" s="1"/>
      <c r="R142" s="29"/>
      <c r="S142" s="83"/>
    </row>
    <row r="143" spans="1:18" ht="12.75">
      <c r="A143" s="2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9"/>
    </row>
    <row r="144" spans="1:18" ht="12.75">
      <c r="A144" s="2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9"/>
    </row>
    <row r="145" spans="1:18" ht="12.75">
      <c r="A145" s="2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9"/>
    </row>
    <row r="146" spans="1:22" ht="12.75">
      <c r="A146" s="28" t="s">
        <v>156</v>
      </c>
      <c r="B146" s="1"/>
      <c r="C146" s="1"/>
      <c r="D146" s="1">
        <v>0</v>
      </c>
      <c r="E146" s="1"/>
      <c r="F146" s="1">
        <v>0</v>
      </c>
      <c r="G146" s="1">
        <v>120</v>
      </c>
      <c r="H146" s="1">
        <v>564</v>
      </c>
      <c r="I146" s="1">
        <v>6</v>
      </c>
      <c r="J146" s="1">
        <v>389</v>
      </c>
      <c r="K146" s="1">
        <v>175</v>
      </c>
      <c r="L146" s="1">
        <v>0</v>
      </c>
      <c r="M146" s="1">
        <v>0</v>
      </c>
      <c r="N146" s="1">
        <v>0</v>
      </c>
      <c r="O146" s="1">
        <v>0</v>
      </c>
      <c r="P146" s="1">
        <v>11</v>
      </c>
      <c r="Q146" s="1">
        <v>0</v>
      </c>
      <c r="R146" s="29">
        <v>0</v>
      </c>
      <c r="S146" s="83"/>
      <c r="T146" s="83"/>
      <c r="U146" s="83"/>
      <c r="V146" s="83"/>
    </row>
    <row r="147" spans="1:19" ht="12.75">
      <c r="A147" s="28" t="s">
        <v>172</v>
      </c>
      <c r="B147" s="2">
        <v>0</v>
      </c>
      <c r="C147" s="1">
        <v>630815</v>
      </c>
      <c r="D147" s="1">
        <v>0</v>
      </c>
      <c r="E147" s="1">
        <v>120</v>
      </c>
      <c r="F147" s="1">
        <v>564</v>
      </c>
      <c r="G147" s="1">
        <v>6</v>
      </c>
      <c r="H147" s="1">
        <v>389</v>
      </c>
      <c r="I147" s="1">
        <v>175</v>
      </c>
      <c r="J147" s="1">
        <v>0</v>
      </c>
      <c r="K147" s="1">
        <v>0</v>
      </c>
      <c r="L147" s="1">
        <v>0</v>
      </c>
      <c r="M147" s="1">
        <v>0</v>
      </c>
      <c r="N147" s="1">
        <v>11</v>
      </c>
      <c r="O147" s="1">
        <v>0</v>
      </c>
      <c r="P147" s="1">
        <v>0</v>
      </c>
      <c r="Q147" s="1"/>
      <c r="R147" s="29"/>
      <c r="S147" s="83"/>
    </row>
    <row r="148" spans="1:18" ht="12.75">
      <c r="A148" s="2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9"/>
    </row>
    <row r="149" spans="1:18" ht="12.75">
      <c r="A149" s="2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9"/>
    </row>
    <row r="150" spans="1:18" ht="12.75">
      <c r="A150" s="2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9"/>
    </row>
    <row r="151" spans="1:19" ht="12.75">
      <c r="A151" s="28" t="s">
        <v>156</v>
      </c>
      <c r="B151" s="1"/>
      <c r="C151" s="1"/>
      <c r="D151" s="1">
        <v>0</v>
      </c>
      <c r="E151" s="1"/>
      <c r="F151" s="1">
        <v>0</v>
      </c>
      <c r="G151" s="1">
        <v>120</v>
      </c>
      <c r="H151" s="1">
        <v>557</v>
      </c>
      <c r="I151" s="1">
        <v>7</v>
      </c>
      <c r="J151" s="1">
        <v>374</v>
      </c>
      <c r="K151" s="1">
        <v>183</v>
      </c>
      <c r="L151" s="1">
        <v>0</v>
      </c>
      <c r="M151" s="1">
        <v>0</v>
      </c>
      <c r="N151" s="1">
        <v>0</v>
      </c>
      <c r="O151" s="1">
        <v>0</v>
      </c>
      <c r="P151" s="1">
        <v>8</v>
      </c>
      <c r="Q151" s="1">
        <v>4</v>
      </c>
      <c r="R151" s="29">
        <v>0</v>
      </c>
      <c r="S151" s="83"/>
    </row>
    <row r="152" spans="1:22" ht="12.75">
      <c r="A152" s="28" t="s">
        <v>174</v>
      </c>
      <c r="B152" s="2">
        <v>0</v>
      </c>
      <c r="C152" s="1">
        <v>750630</v>
      </c>
      <c r="D152" s="1">
        <v>0</v>
      </c>
      <c r="E152" s="1">
        <v>120</v>
      </c>
      <c r="F152" s="1">
        <v>557</v>
      </c>
      <c r="G152" s="1">
        <v>7</v>
      </c>
      <c r="H152" s="1">
        <v>374</v>
      </c>
      <c r="I152" s="1">
        <v>183</v>
      </c>
      <c r="J152" s="1">
        <v>0</v>
      </c>
      <c r="K152" s="1">
        <v>0</v>
      </c>
      <c r="L152" s="1">
        <v>0</v>
      </c>
      <c r="M152" s="1">
        <v>0</v>
      </c>
      <c r="N152" s="1">
        <v>8</v>
      </c>
      <c r="O152" s="1">
        <v>4</v>
      </c>
      <c r="P152" s="1">
        <v>0</v>
      </c>
      <c r="Q152" s="1"/>
      <c r="R152" s="29"/>
      <c r="S152" s="83"/>
      <c r="T152" s="83"/>
      <c r="U152" s="83"/>
      <c r="V152" s="83"/>
    </row>
    <row r="153" spans="1:18" ht="12.75">
      <c r="A153" s="2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9"/>
    </row>
    <row r="154" spans="1:18" ht="12.75">
      <c r="A154" s="2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9"/>
    </row>
    <row r="155" spans="1:18" ht="12.75">
      <c r="A155" s="2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9"/>
    </row>
    <row r="156" spans="1:19" ht="12.75">
      <c r="A156" s="28" t="s">
        <v>154</v>
      </c>
      <c r="B156" s="1"/>
      <c r="C156" s="1"/>
      <c r="D156" s="1">
        <v>0</v>
      </c>
      <c r="E156" s="1"/>
      <c r="F156" s="1">
        <v>0</v>
      </c>
      <c r="G156" s="1">
        <v>120</v>
      </c>
      <c r="H156" s="1">
        <v>605</v>
      </c>
      <c r="I156" s="1">
        <v>4</v>
      </c>
      <c r="J156" s="1">
        <v>379</v>
      </c>
      <c r="K156" s="1">
        <v>226</v>
      </c>
      <c r="L156" s="1">
        <v>0</v>
      </c>
      <c r="M156" s="1">
        <v>0</v>
      </c>
      <c r="N156" s="1">
        <v>0</v>
      </c>
      <c r="O156" s="1">
        <v>0</v>
      </c>
      <c r="P156" s="1">
        <v>13</v>
      </c>
      <c r="Q156" s="1">
        <v>2</v>
      </c>
      <c r="R156" s="29">
        <v>0</v>
      </c>
      <c r="S156" s="83"/>
    </row>
    <row r="157" spans="1:22" ht="12.75">
      <c r="A157" s="28" t="s">
        <v>139</v>
      </c>
      <c r="B157" s="2">
        <v>0</v>
      </c>
      <c r="C157" s="1">
        <v>760204</v>
      </c>
      <c r="D157" s="1">
        <v>0</v>
      </c>
      <c r="E157" s="1">
        <v>120</v>
      </c>
      <c r="F157" s="1">
        <v>605</v>
      </c>
      <c r="G157" s="1">
        <v>4</v>
      </c>
      <c r="H157" s="1">
        <v>379</v>
      </c>
      <c r="I157" s="1">
        <v>226</v>
      </c>
      <c r="J157" s="1">
        <v>0</v>
      </c>
      <c r="K157" s="1">
        <v>0</v>
      </c>
      <c r="L157" s="1">
        <v>0</v>
      </c>
      <c r="M157" s="1">
        <v>0</v>
      </c>
      <c r="N157" s="1">
        <v>13</v>
      </c>
      <c r="O157" s="1">
        <v>2</v>
      </c>
      <c r="P157" s="1">
        <v>0</v>
      </c>
      <c r="Q157" s="1"/>
      <c r="R157" s="29"/>
      <c r="S157" s="83"/>
      <c r="T157" s="83"/>
      <c r="U157" s="83"/>
      <c r="V157" s="83"/>
    </row>
    <row r="158" spans="1:18" ht="12.75">
      <c r="A158" s="2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9"/>
    </row>
    <row r="159" spans="1:18" ht="12.75">
      <c r="A159" s="2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9"/>
    </row>
    <row r="160" spans="1:18" ht="12.75">
      <c r="A160" s="2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9"/>
    </row>
    <row r="161" spans="1:18" ht="12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2"/>
    </row>
    <row r="162" spans="1:18" ht="12.75">
      <c r="A162" s="3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7"/>
    </row>
    <row r="163" spans="1:18" ht="12.75">
      <c r="A163" s="2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9"/>
    </row>
    <row r="164" spans="1:18" ht="12.75">
      <c r="A164" s="2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9"/>
    </row>
    <row r="165" spans="1:18" ht="12.75">
      <c r="A165" s="28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9"/>
    </row>
    <row r="166" spans="1:18" ht="12.75">
      <c r="A166" s="2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9"/>
    </row>
    <row r="167" spans="1:18" ht="12.75">
      <c r="A167" s="2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9"/>
    </row>
    <row r="168" spans="1:18" ht="12.75">
      <c r="A168" s="2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9"/>
    </row>
    <row r="169" spans="1:22" ht="12.75">
      <c r="A169" s="2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9"/>
      <c r="S169" s="83"/>
      <c r="T169" s="83"/>
      <c r="U169" s="83"/>
      <c r="V169" s="83"/>
    </row>
    <row r="170" spans="1:19" ht="12.75">
      <c r="A170" s="28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9"/>
      <c r="S170" s="83"/>
    </row>
    <row r="171" spans="1:18" ht="12.75">
      <c r="A171" s="2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9"/>
    </row>
    <row r="172" spans="1:18" ht="12.75">
      <c r="A172" s="2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9"/>
    </row>
    <row r="173" spans="1:18" ht="12.75">
      <c r="A173" s="2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9"/>
    </row>
    <row r="174" spans="1:19" ht="12.75">
      <c r="A174" s="2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9"/>
      <c r="S174" s="83"/>
    </row>
    <row r="175" spans="1:22" ht="12.75">
      <c r="A175" s="28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9"/>
      <c r="S175" s="83"/>
      <c r="T175" s="83"/>
      <c r="U175" s="83"/>
      <c r="V175" s="83"/>
    </row>
    <row r="176" spans="1:20" ht="12.75">
      <c r="A176" s="2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9"/>
      <c r="T176" s="83"/>
    </row>
    <row r="177" spans="1:18" ht="12.75">
      <c r="A177" s="2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9"/>
    </row>
    <row r="178" spans="1:18" ht="12.75">
      <c r="A178" s="2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9"/>
    </row>
    <row r="179" spans="1:22" ht="12.75">
      <c r="A179" s="2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9"/>
      <c r="S179" s="83"/>
      <c r="T179" s="83"/>
      <c r="U179" s="83"/>
      <c r="V179" s="83"/>
    </row>
    <row r="180" spans="1:21" ht="12.75">
      <c r="A180" s="28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9"/>
      <c r="S180" s="83"/>
      <c r="T180" s="83"/>
      <c r="U180" s="83"/>
    </row>
    <row r="181" spans="1:19" ht="12.75">
      <c r="A181" s="2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9"/>
      <c r="S181" s="83"/>
    </row>
    <row r="182" spans="1:18" ht="12.75">
      <c r="A182" s="2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9"/>
    </row>
    <row r="183" spans="1:18" ht="12.75">
      <c r="A183" s="2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9"/>
    </row>
    <row r="184" spans="1:18" ht="12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2"/>
    </row>
    <row r="185" spans="1:18" ht="12.75">
      <c r="A185" s="84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7"/>
    </row>
    <row r="186" spans="1:18" ht="12.75">
      <c r="A186" s="2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9"/>
    </row>
    <row r="187" spans="1:18" ht="12.75">
      <c r="A187" s="2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9"/>
    </row>
    <row r="188" spans="1:18" ht="12.75">
      <c r="A188" s="28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9"/>
    </row>
    <row r="189" spans="1:18" ht="12.75">
      <c r="A189" s="2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9"/>
    </row>
    <row r="190" spans="1:18" ht="12.75">
      <c r="A190" s="2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9"/>
    </row>
    <row r="191" spans="1:18" ht="12.75">
      <c r="A191" s="2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9"/>
    </row>
    <row r="192" spans="1:18" ht="12.75">
      <c r="A192" s="2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9"/>
    </row>
    <row r="193" spans="1:18" ht="12.75">
      <c r="A193" s="28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9"/>
    </row>
    <row r="194" spans="1:18" ht="12.75">
      <c r="A194" s="2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9"/>
    </row>
    <row r="195" spans="1:18" ht="12.75">
      <c r="A195" s="2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9"/>
    </row>
    <row r="196" spans="1:18" ht="12.75">
      <c r="A196" s="2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9"/>
    </row>
    <row r="197" spans="1:18" ht="12.75">
      <c r="A197" s="2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9"/>
    </row>
    <row r="198" spans="1:18" ht="12.75">
      <c r="A198" s="28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9"/>
    </row>
    <row r="199" spans="1:18" ht="12.75">
      <c r="A199" s="2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9"/>
    </row>
    <row r="200" spans="1:18" ht="12.75">
      <c r="A200" s="2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9"/>
    </row>
    <row r="201" spans="1:18" ht="12.75">
      <c r="A201" s="2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9"/>
    </row>
    <row r="202" spans="1:18" ht="12.75">
      <c r="A202" s="2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9"/>
    </row>
    <row r="203" spans="1:18" ht="12.75">
      <c r="A203" s="28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9"/>
    </row>
    <row r="204" spans="1:18" ht="12.75">
      <c r="A204" s="2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9"/>
    </row>
    <row r="205" spans="1:18" ht="12.75">
      <c r="A205" s="2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9"/>
    </row>
    <row r="206" spans="1:18" ht="12.75">
      <c r="A206" s="2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9"/>
    </row>
    <row r="207" spans="1:18" ht="12.7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2"/>
    </row>
    <row r="208" spans="1:18" ht="12.75">
      <c r="A208" s="37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7"/>
    </row>
    <row r="209" spans="1:18" ht="12.75">
      <c r="A209" s="2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9"/>
    </row>
    <row r="210" spans="1:18" ht="12.75">
      <c r="A210" s="2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9"/>
    </row>
    <row r="211" spans="1:20" ht="12.75">
      <c r="A211" s="28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9"/>
      <c r="S211" s="83"/>
      <c r="T211" s="83"/>
    </row>
    <row r="212" spans="1:19" ht="12.75">
      <c r="A212" s="2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9"/>
      <c r="S212" s="83"/>
    </row>
    <row r="213" spans="1:20" ht="12.75">
      <c r="A213" s="2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9"/>
      <c r="S213" s="83"/>
      <c r="T213" s="83"/>
    </row>
    <row r="214" spans="1:20" ht="12.75">
      <c r="A214" s="2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9"/>
      <c r="S214" s="83"/>
      <c r="T214" s="83"/>
    </row>
    <row r="215" spans="1:18" ht="12.75">
      <c r="A215" s="2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9"/>
    </row>
    <row r="216" spans="1:18" ht="12.75">
      <c r="A216" s="28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9"/>
    </row>
    <row r="217" spans="1:18" ht="12.75">
      <c r="A217" s="2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9"/>
    </row>
    <row r="218" spans="1:18" ht="12.75">
      <c r="A218" s="2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9"/>
    </row>
    <row r="219" spans="1:18" ht="12.75">
      <c r="A219" s="2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9"/>
    </row>
    <row r="220" spans="1:18" ht="12.75">
      <c r="A220" s="2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9"/>
    </row>
    <row r="221" spans="1:18" ht="12.75">
      <c r="A221" s="28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9"/>
    </row>
    <row r="222" spans="1:18" ht="12.75">
      <c r="A222" s="2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9"/>
    </row>
    <row r="223" spans="1:18" ht="12.75">
      <c r="A223" s="2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9"/>
    </row>
    <row r="224" spans="1:18" ht="12.75">
      <c r="A224" s="2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9"/>
    </row>
    <row r="225" spans="1:18" ht="12.75">
      <c r="A225" s="2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9"/>
    </row>
    <row r="226" spans="1:18" ht="12.75">
      <c r="A226" s="28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9"/>
    </row>
    <row r="227" spans="1:18" ht="12.75">
      <c r="A227" s="2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9"/>
    </row>
    <row r="228" spans="1:18" ht="12.75">
      <c r="A228" s="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9"/>
    </row>
    <row r="229" spans="1:18" ht="12.75">
      <c r="A229" s="2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9"/>
    </row>
    <row r="230" spans="1:18" ht="12.7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2"/>
    </row>
    <row r="231" spans="1:18" ht="12.75">
      <c r="A231" s="3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7"/>
    </row>
    <row r="232" spans="1:18" ht="12.75">
      <c r="A232" s="2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9"/>
    </row>
    <row r="233" spans="1:18" ht="12.75">
      <c r="A233" s="2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9"/>
    </row>
    <row r="234" spans="1:20" ht="12.75">
      <c r="A234" s="28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9"/>
      <c r="S234" s="83"/>
      <c r="T234" s="83"/>
    </row>
    <row r="235" spans="1:19" ht="12.75">
      <c r="A235" s="2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9"/>
      <c r="S235" s="83"/>
    </row>
    <row r="236" spans="1:26" ht="12.75">
      <c r="A236" s="2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9"/>
      <c r="S236" s="83"/>
      <c r="T236" s="83"/>
      <c r="U236" s="83"/>
      <c r="V236" s="83"/>
      <c r="W236" s="83"/>
      <c r="X236" s="83"/>
      <c r="Y236" s="83"/>
      <c r="Z236" s="83"/>
    </row>
    <row r="237" spans="1:26" ht="12.75">
      <c r="A237" s="2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9"/>
      <c r="S237" s="83"/>
      <c r="T237" s="83"/>
      <c r="V237" s="83"/>
      <c r="W237" s="83"/>
      <c r="Y237" s="83"/>
      <c r="Z237" s="83"/>
    </row>
    <row r="238" spans="1:18" ht="12.75">
      <c r="A238" s="2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9"/>
    </row>
    <row r="239" spans="1:18" ht="12.75">
      <c r="A239" s="28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9"/>
    </row>
    <row r="240" spans="1:18" ht="12.75">
      <c r="A240" s="2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9"/>
    </row>
    <row r="241" spans="1:18" ht="12.75">
      <c r="A241" s="2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9"/>
    </row>
    <row r="242" spans="1:18" ht="12.75">
      <c r="A242" s="2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9"/>
    </row>
    <row r="243" spans="1:18" ht="12.75">
      <c r="A243" s="2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9"/>
    </row>
    <row r="244" spans="1:18" ht="12.75">
      <c r="A244" s="28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9"/>
    </row>
    <row r="245" spans="1:18" ht="12.75">
      <c r="A245" s="2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9"/>
    </row>
    <row r="246" spans="1:18" ht="12.75">
      <c r="A246" s="2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9"/>
    </row>
    <row r="247" spans="1:18" ht="12.75">
      <c r="A247" s="2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9"/>
    </row>
    <row r="248" spans="1:18" ht="12.75">
      <c r="A248" s="2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9"/>
    </row>
    <row r="249" spans="1:18" ht="12.75">
      <c r="A249" s="28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9"/>
    </row>
    <row r="250" spans="1:18" ht="12.75">
      <c r="A250" s="2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9"/>
    </row>
    <row r="251" spans="1:18" ht="12.75">
      <c r="A251" s="2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9"/>
    </row>
    <row r="252" spans="1:18" ht="12.75">
      <c r="A252" s="2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9"/>
    </row>
    <row r="253" spans="1:18" ht="12.7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2"/>
    </row>
    <row r="254" spans="1:18" ht="12.75">
      <c r="A254" s="3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7"/>
    </row>
    <row r="255" spans="1:18" ht="12.75">
      <c r="A255" s="2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9"/>
    </row>
    <row r="256" spans="1:18" ht="12.75">
      <c r="A256" s="2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9"/>
    </row>
    <row r="257" spans="1:23" ht="12.75">
      <c r="A257" s="28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9"/>
      <c r="S257" s="83"/>
      <c r="T257" s="83"/>
      <c r="U257" s="83"/>
      <c r="V257" s="83"/>
      <c r="W257" s="83"/>
    </row>
    <row r="258" spans="1:19" ht="12.75">
      <c r="A258" s="2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9"/>
      <c r="S258" s="83"/>
    </row>
    <row r="259" spans="1:20" ht="12.75">
      <c r="A259" s="2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9"/>
      <c r="S259" s="83"/>
      <c r="T259" s="83"/>
    </row>
    <row r="260" spans="1:20" ht="12.75">
      <c r="A260" s="2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9"/>
      <c r="S260" s="83"/>
      <c r="T260" s="83"/>
    </row>
    <row r="261" spans="1:18" ht="12.75">
      <c r="A261" s="2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9"/>
    </row>
    <row r="262" spans="1:18" ht="12.75">
      <c r="A262" s="28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9"/>
    </row>
    <row r="263" spans="1:18" ht="12.75">
      <c r="A263" s="2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9"/>
    </row>
    <row r="264" spans="1:18" ht="12.75">
      <c r="A264" s="2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9"/>
    </row>
    <row r="265" spans="1:18" ht="12.75">
      <c r="A265" s="2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9"/>
    </row>
    <row r="266" spans="1:18" ht="12.75">
      <c r="A266" s="2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9"/>
    </row>
    <row r="267" spans="1:18" ht="12.75">
      <c r="A267" s="28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9"/>
    </row>
    <row r="268" spans="1:18" ht="12.75">
      <c r="A268" s="2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9"/>
    </row>
    <row r="269" spans="1:18" ht="12.75">
      <c r="A269" s="2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9"/>
    </row>
    <row r="270" spans="1:18" ht="12.75">
      <c r="A270" s="2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9"/>
    </row>
    <row r="271" spans="1:18" ht="12.75">
      <c r="A271" s="2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9"/>
    </row>
    <row r="272" spans="1:18" ht="12.75">
      <c r="A272" s="28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9"/>
    </row>
    <row r="273" spans="1:18" ht="12.75">
      <c r="A273" s="2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9"/>
    </row>
    <row r="274" spans="1:18" ht="12.75">
      <c r="A274" s="2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9"/>
    </row>
    <row r="275" spans="1:18" ht="12.75">
      <c r="A275" s="2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9"/>
    </row>
    <row r="276" spans="1:18" ht="12.7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2"/>
    </row>
    <row r="277" spans="1:18" ht="12.75">
      <c r="A277" s="3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7"/>
    </row>
    <row r="278" spans="1:18" ht="12.75">
      <c r="A278" s="2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9"/>
    </row>
    <row r="279" spans="1:18" ht="12.75">
      <c r="A279" s="2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9"/>
    </row>
    <row r="280" spans="1:30" ht="12.75">
      <c r="A280" s="28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9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19" ht="12.75">
      <c r="A281" s="2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9"/>
      <c r="S281" s="83"/>
    </row>
    <row r="282" spans="1:23" ht="12.75">
      <c r="A282" s="2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9"/>
      <c r="S282" s="83"/>
      <c r="T282" s="83"/>
      <c r="U282" s="83"/>
      <c r="V282" s="83"/>
      <c r="W282" s="83"/>
    </row>
    <row r="283" spans="1:23" ht="12.75">
      <c r="A283" s="2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9"/>
      <c r="S283" s="83"/>
      <c r="T283" s="83"/>
      <c r="V283" s="83"/>
      <c r="W283" s="83"/>
    </row>
    <row r="284" spans="1:18" ht="12.75">
      <c r="A284" s="2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9"/>
    </row>
    <row r="285" spans="1:18" ht="12.75">
      <c r="A285" s="28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9"/>
    </row>
    <row r="286" spans="1:18" ht="12.75">
      <c r="A286" s="2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9"/>
    </row>
    <row r="287" spans="1:18" ht="12.75">
      <c r="A287" s="2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9"/>
    </row>
    <row r="288" spans="1:18" ht="12.75">
      <c r="A288" s="2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9"/>
    </row>
    <row r="289" spans="1:18" ht="12.75">
      <c r="A289" s="2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9"/>
    </row>
    <row r="290" spans="1:18" ht="12.75">
      <c r="A290" s="28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9"/>
    </row>
    <row r="291" spans="1:18" ht="12.75">
      <c r="A291" s="2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9"/>
    </row>
    <row r="292" spans="1:18" ht="12.75">
      <c r="A292" s="2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9"/>
    </row>
    <row r="293" spans="1:18" ht="12.75">
      <c r="A293" s="2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9"/>
    </row>
    <row r="294" spans="1:18" ht="12.75">
      <c r="A294" s="2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9"/>
    </row>
    <row r="295" spans="1:18" ht="12.75">
      <c r="A295" s="28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9"/>
    </row>
    <row r="296" spans="1:18" ht="12.75">
      <c r="A296" s="2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9"/>
    </row>
    <row r="297" spans="1:18" ht="12.75">
      <c r="A297" s="2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9"/>
    </row>
    <row r="298" spans="1:18" ht="12.75">
      <c r="A298" s="2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9"/>
    </row>
    <row r="299" spans="1:18" ht="12.7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2"/>
    </row>
    <row r="300" spans="1:18" ht="12.75">
      <c r="A300" s="37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7"/>
    </row>
    <row r="301" spans="1:18" ht="12.75">
      <c r="A301" s="2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9"/>
    </row>
    <row r="302" spans="1:18" ht="12.75">
      <c r="A302" s="2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9"/>
    </row>
    <row r="303" spans="1:18" ht="12.75">
      <c r="A303" s="28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9"/>
    </row>
    <row r="304" spans="1:18" ht="12.75">
      <c r="A304" s="2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9"/>
    </row>
    <row r="305" spans="1:18" ht="12.75">
      <c r="A305" s="2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9"/>
    </row>
    <row r="306" spans="1:18" ht="12.75">
      <c r="A306" s="2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9"/>
    </row>
    <row r="307" spans="1:18" ht="12.75">
      <c r="A307" s="2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9"/>
    </row>
    <row r="308" spans="1:18" ht="12.75">
      <c r="A308" s="28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9"/>
    </row>
    <row r="309" spans="1:18" ht="12.75">
      <c r="A309" s="2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9"/>
    </row>
    <row r="310" spans="1:18" ht="12.75">
      <c r="A310" s="2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9"/>
    </row>
    <row r="311" spans="1:18" ht="12.75">
      <c r="A311" s="2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9"/>
    </row>
    <row r="312" spans="1:18" ht="12.75">
      <c r="A312" s="2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9"/>
    </row>
    <row r="313" spans="1:18" ht="12.75">
      <c r="A313" s="28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9"/>
    </row>
    <row r="314" spans="1:18" ht="12.75">
      <c r="A314" s="2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9"/>
    </row>
    <row r="315" spans="1:18" ht="12.75">
      <c r="A315" s="2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9"/>
    </row>
    <row r="316" spans="1:18" ht="12.75">
      <c r="A316" s="2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9"/>
    </row>
    <row r="317" spans="1:18" ht="12.75">
      <c r="A317" s="2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9"/>
    </row>
    <row r="318" spans="1:18" ht="12.75">
      <c r="A318" s="28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9"/>
    </row>
    <row r="319" spans="1:18" ht="12.75">
      <c r="A319" s="2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9"/>
    </row>
    <row r="320" spans="1:18" ht="12.75">
      <c r="A320" s="2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9"/>
    </row>
    <row r="321" spans="1:18" ht="12.75">
      <c r="A321" s="2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9"/>
    </row>
    <row r="322" spans="1:18" ht="12.7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8"/>
  <sheetViews>
    <sheetView zoomScale="75" zoomScaleNormal="75" zoomScalePageLayoutView="0" workbookViewId="0" topLeftCell="A1">
      <selection activeCell="AG1" sqref="AG1:AJ18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30.28125" style="62" customWidth="1"/>
    <col min="4" max="4" width="12.421875" style="0" hidden="1" customWidth="1"/>
    <col min="5" max="20" width="7.140625" style="0" hidden="1" customWidth="1"/>
    <col min="21" max="22" width="9.28125" style="3" customWidth="1"/>
    <col min="23" max="23" width="6.421875" style="3" customWidth="1"/>
    <col min="24" max="24" width="13.57421875" style="3" customWidth="1"/>
    <col min="25" max="26" width="7.140625" style="0" customWidth="1"/>
    <col min="27" max="27" width="4.8515625" style="0" customWidth="1"/>
    <col min="28" max="30" width="7.140625" style="0" customWidth="1"/>
    <col min="31" max="31" width="4.8515625" style="0" customWidth="1"/>
    <col min="32" max="34" width="7.140625" style="0" customWidth="1"/>
    <col min="35" max="35" width="4.8515625" style="0" customWidth="1"/>
    <col min="36" max="38" width="7.140625" style="0" customWidth="1"/>
    <col min="39" max="39" width="4.8515625" style="0" customWidth="1"/>
    <col min="40" max="40" width="7.140625" style="0" customWidth="1"/>
    <col min="41" max="42" width="9.28125" style="3" customWidth="1"/>
    <col min="43" max="43" width="6.421875" style="3" customWidth="1"/>
    <col min="44" max="44" width="13.57421875" style="3" customWidth="1"/>
    <col min="45" max="46" width="9.28125" style="3" customWidth="1"/>
    <col min="47" max="47" width="6.421875" style="3" customWidth="1"/>
    <col min="48" max="48" width="13.57421875" style="3" customWidth="1"/>
  </cols>
  <sheetData>
    <row r="1" spans="1:48" ht="13.5" thickBot="1">
      <c r="A1" s="148" t="s">
        <v>24</v>
      </c>
      <c r="B1" s="150" t="s">
        <v>22</v>
      </c>
      <c r="C1" s="150" t="s">
        <v>23</v>
      </c>
      <c r="D1" s="152" t="s">
        <v>25</v>
      </c>
      <c r="E1" s="154" t="s">
        <v>113</v>
      </c>
      <c r="F1" s="155"/>
      <c r="G1" s="155"/>
      <c r="H1" s="166"/>
      <c r="I1" s="165" t="s">
        <v>114</v>
      </c>
      <c r="J1" s="155"/>
      <c r="K1" s="155"/>
      <c r="L1" s="166"/>
      <c r="M1" s="165" t="s">
        <v>115</v>
      </c>
      <c r="N1" s="155"/>
      <c r="O1" s="155"/>
      <c r="P1" s="166"/>
      <c r="Q1" s="165" t="s">
        <v>116</v>
      </c>
      <c r="R1" s="155"/>
      <c r="S1" s="155"/>
      <c r="T1" s="158"/>
      <c r="U1" s="167" t="s">
        <v>112</v>
      </c>
      <c r="V1" s="168"/>
      <c r="W1" s="168"/>
      <c r="X1" s="169"/>
      <c r="Y1" s="154" t="s">
        <v>113</v>
      </c>
      <c r="Z1" s="155"/>
      <c r="AA1" s="155"/>
      <c r="AB1" s="155"/>
      <c r="AC1" s="156" t="s">
        <v>114</v>
      </c>
      <c r="AD1" s="155"/>
      <c r="AE1" s="155"/>
      <c r="AF1" s="157"/>
      <c r="AG1" s="156" t="s">
        <v>115</v>
      </c>
      <c r="AH1" s="155"/>
      <c r="AI1" s="155"/>
      <c r="AJ1" s="157"/>
      <c r="AK1" s="155" t="s">
        <v>116</v>
      </c>
      <c r="AL1" s="155"/>
      <c r="AM1" s="155"/>
      <c r="AN1" s="158"/>
      <c r="AO1" s="167" t="s">
        <v>118</v>
      </c>
      <c r="AP1" s="168"/>
      <c r="AQ1" s="168"/>
      <c r="AR1" s="169"/>
      <c r="AS1" s="167" t="s">
        <v>119</v>
      </c>
      <c r="AT1" s="168"/>
      <c r="AU1" s="168"/>
      <c r="AV1" s="169"/>
    </row>
    <row r="2" spans="1:48" s="4" customFormat="1" ht="28.5" customHeight="1" thickBot="1">
      <c r="A2" s="149"/>
      <c r="B2" s="151"/>
      <c r="C2" s="151"/>
      <c r="D2" s="153"/>
      <c r="E2" s="103" t="s">
        <v>108</v>
      </c>
      <c r="F2" s="104" t="s">
        <v>109</v>
      </c>
      <c r="G2" s="104" t="s">
        <v>110</v>
      </c>
      <c r="H2" s="104" t="s">
        <v>120</v>
      </c>
      <c r="I2" s="104" t="s">
        <v>108</v>
      </c>
      <c r="J2" s="104" t="s">
        <v>109</v>
      </c>
      <c r="K2" s="104" t="s">
        <v>110</v>
      </c>
      <c r="L2" s="104" t="s">
        <v>120</v>
      </c>
      <c r="M2" s="104" t="s">
        <v>108</v>
      </c>
      <c r="N2" s="104" t="s">
        <v>109</v>
      </c>
      <c r="O2" s="104" t="s">
        <v>110</v>
      </c>
      <c r="P2" s="104" t="s">
        <v>120</v>
      </c>
      <c r="Q2" s="104" t="s">
        <v>108</v>
      </c>
      <c r="R2" s="104" t="s">
        <v>109</v>
      </c>
      <c r="S2" s="104" t="s">
        <v>110</v>
      </c>
      <c r="T2" s="105" t="s">
        <v>120</v>
      </c>
      <c r="U2" s="106" t="s">
        <v>2</v>
      </c>
      <c r="V2" s="34" t="s">
        <v>3</v>
      </c>
      <c r="W2" s="34" t="s">
        <v>5</v>
      </c>
      <c r="X2" s="35" t="s">
        <v>4</v>
      </c>
      <c r="Y2" s="103" t="s">
        <v>108</v>
      </c>
      <c r="Z2" s="104" t="s">
        <v>109</v>
      </c>
      <c r="AA2" s="104" t="s">
        <v>110</v>
      </c>
      <c r="AB2" s="117" t="s">
        <v>120</v>
      </c>
      <c r="AC2" s="120" t="s">
        <v>108</v>
      </c>
      <c r="AD2" s="104" t="s">
        <v>109</v>
      </c>
      <c r="AE2" s="104" t="s">
        <v>110</v>
      </c>
      <c r="AF2" s="121" t="s">
        <v>120</v>
      </c>
      <c r="AG2" s="120" t="s">
        <v>108</v>
      </c>
      <c r="AH2" s="104" t="s">
        <v>109</v>
      </c>
      <c r="AI2" s="104" t="s">
        <v>110</v>
      </c>
      <c r="AJ2" s="121" t="s">
        <v>120</v>
      </c>
      <c r="AK2" s="118" t="s">
        <v>108</v>
      </c>
      <c r="AL2" s="104" t="s">
        <v>109</v>
      </c>
      <c r="AM2" s="104" t="s">
        <v>110</v>
      </c>
      <c r="AN2" s="105" t="s">
        <v>120</v>
      </c>
      <c r="AO2" s="106" t="s">
        <v>2</v>
      </c>
      <c r="AP2" s="34" t="s">
        <v>3</v>
      </c>
      <c r="AQ2" s="34" t="s">
        <v>5</v>
      </c>
      <c r="AR2" s="35" t="s">
        <v>4</v>
      </c>
      <c r="AS2" s="106" t="s">
        <v>2</v>
      </c>
      <c r="AT2" s="34" t="s">
        <v>3</v>
      </c>
      <c r="AU2" s="34" t="s">
        <v>5</v>
      </c>
      <c r="AV2" s="35" t="s">
        <v>4</v>
      </c>
    </row>
    <row r="3" spans="1:48" ht="33.75" customHeight="1" thickBot="1">
      <c r="A3" s="71" t="s">
        <v>39</v>
      </c>
      <c r="B3" s="81"/>
      <c r="C3" s="64"/>
      <c r="D3" s="23"/>
      <c r="E3" s="7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98"/>
      <c r="U3" s="24"/>
      <c r="V3" s="24"/>
      <c r="W3" s="24"/>
      <c r="X3" s="25"/>
      <c r="Y3" s="76"/>
      <c r="Z3" s="24"/>
      <c r="AA3" s="24"/>
      <c r="AB3" s="92"/>
      <c r="AC3" s="122"/>
      <c r="AD3" s="24"/>
      <c r="AE3" s="24"/>
      <c r="AF3" s="123"/>
      <c r="AG3" s="122"/>
      <c r="AH3" s="24"/>
      <c r="AI3" s="24"/>
      <c r="AJ3" s="123"/>
      <c r="AK3" s="119"/>
      <c r="AL3" s="24"/>
      <c r="AM3" s="24"/>
      <c r="AN3" s="98"/>
      <c r="AO3" s="24"/>
      <c r="AP3" s="24"/>
      <c r="AQ3" s="24"/>
      <c r="AR3" s="25"/>
      <c r="AS3" s="24"/>
      <c r="AT3" s="24"/>
      <c r="AU3" s="24"/>
      <c r="AV3" s="25"/>
    </row>
    <row r="4" spans="1:49" s="70" customFormat="1" ht="33.75" customHeight="1" thickBot="1">
      <c r="A4" s="65" t="s">
        <v>40</v>
      </c>
      <c r="B4" s="80"/>
      <c r="C4" s="75"/>
      <c r="D4" s="72"/>
      <c r="E4" s="7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98"/>
      <c r="U4" s="24"/>
      <c r="V4" s="24"/>
      <c r="W4" s="24"/>
      <c r="X4" s="25"/>
      <c r="Y4" s="76"/>
      <c r="Z4" s="24"/>
      <c r="AA4" s="24"/>
      <c r="AB4" s="92"/>
      <c r="AC4" s="122"/>
      <c r="AD4" s="24"/>
      <c r="AE4" s="24"/>
      <c r="AF4" s="123"/>
      <c r="AG4" s="122"/>
      <c r="AH4" s="24"/>
      <c r="AI4" s="24"/>
      <c r="AJ4" s="123"/>
      <c r="AK4" s="119"/>
      <c r="AL4" s="24"/>
      <c r="AM4" s="24"/>
      <c r="AN4" s="98"/>
      <c r="AO4" s="24"/>
      <c r="AP4" s="24"/>
      <c r="AQ4" s="24"/>
      <c r="AR4" s="25"/>
      <c r="AS4" s="24"/>
      <c r="AT4" s="24"/>
      <c r="AU4" s="24"/>
      <c r="AV4" s="25"/>
      <c r="AW4"/>
    </row>
    <row r="5" spans="1:48" ht="37.5" customHeight="1" thickBot="1">
      <c r="A5" s="65" t="s">
        <v>41</v>
      </c>
      <c r="B5" s="80"/>
      <c r="C5" s="75"/>
      <c r="D5" s="72"/>
      <c r="E5" s="7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98"/>
      <c r="U5" s="24"/>
      <c r="V5" s="24"/>
      <c r="W5" s="24"/>
      <c r="X5" s="25"/>
      <c r="Y5" s="76"/>
      <c r="Z5" s="24"/>
      <c r="AA5" s="24"/>
      <c r="AB5" s="92"/>
      <c r="AC5" s="122"/>
      <c r="AD5" s="24"/>
      <c r="AE5" s="24"/>
      <c r="AF5" s="123"/>
      <c r="AG5" s="122"/>
      <c r="AH5" s="24"/>
      <c r="AI5" s="24"/>
      <c r="AJ5" s="123"/>
      <c r="AK5" s="119"/>
      <c r="AL5" s="24"/>
      <c r="AM5" s="24"/>
      <c r="AN5" s="98"/>
      <c r="AO5" s="24"/>
      <c r="AP5" s="24"/>
      <c r="AQ5" s="24"/>
      <c r="AR5" s="25"/>
      <c r="AS5" s="24"/>
      <c r="AT5" s="24"/>
      <c r="AU5" s="24"/>
      <c r="AV5" s="25"/>
    </row>
    <row r="6" spans="1:48" ht="33.75" customHeight="1" thickBot="1">
      <c r="A6" s="65" t="s">
        <v>42</v>
      </c>
      <c r="B6" s="80"/>
      <c r="C6" s="75"/>
      <c r="D6" s="72"/>
      <c r="E6" s="7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98"/>
      <c r="U6" s="24"/>
      <c r="V6" s="24"/>
      <c r="W6" s="24"/>
      <c r="X6" s="25"/>
      <c r="Y6" s="76"/>
      <c r="Z6" s="24"/>
      <c r="AA6" s="24"/>
      <c r="AB6" s="92"/>
      <c r="AC6" s="122"/>
      <c r="AD6" s="24"/>
      <c r="AE6" s="24"/>
      <c r="AF6" s="123"/>
      <c r="AG6" s="122"/>
      <c r="AH6" s="24"/>
      <c r="AI6" s="24"/>
      <c r="AJ6" s="123"/>
      <c r="AK6" s="119"/>
      <c r="AL6" s="24"/>
      <c r="AM6" s="24"/>
      <c r="AN6" s="98"/>
      <c r="AO6" s="24"/>
      <c r="AP6" s="24"/>
      <c r="AQ6" s="24"/>
      <c r="AR6" s="25"/>
      <c r="AS6" s="24"/>
      <c r="AT6" s="24"/>
      <c r="AU6" s="24"/>
      <c r="AV6" s="25"/>
    </row>
    <row r="7" spans="1:48" ht="33.75" customHeight="1" thickBot="1">
      <c r="A7" s="65" t="s">
        <v>43</v>
      </c>
      <c r="B7" s="80"/>
      <c r="C7" s="75"/>
      <c r="D7" s="72"/>
      <c r="E7" s="7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98"/>
      <c r="U7" s="24"/>
      <c r="V7" s="24"/>
      <c r="W7" s="24"/>
      <c r="X7" s="25"/>
      <c r="Y7" s="76"/>
      <c r="Z7" s="24"/>
      <c r="AA7" s="24"/>
      <c r="AB7" s="92"/>
      <c r="AC7" s="122"/>
      <c r="AD7" s="24"/>
      <c r="AE7" s="24"/>
      <c r="AF7" s="123"/>
      <c r="AG7" s="122"/>
      <c r="AH7" s="24"/>
      <c r="AI7" s="24"/>
      <c r="AJ7" s="123"/>
      <c r="AK7" s="119"/>
      <c r="AL7" s="24"/>
      <c r="AM7" s="24"/>
      <c r="AN7" s="98"/>
      <c r="AO7" s="24"/>
      <c r="AP7" s="24"/>
      <c r="AQ7" s="24"/>
      <c r="AR7" s="25"/>
      <c r="AS7" s="24"/>
      <c r="AT7" s="24"/>
      <c r="AU7" s="24"/>
      <c r="AV7" s="25"/>
    </row>
    <row r="8" spans="1:48" ht="33.75" customHeight="1" thickBot="1">
      <c r="A8" s="65" t="s">
        <v>44</v>
      </c>
      <c r="B8" s="80"/>
      <c r="C8" s="75"/>
      <c r="D8" s="72"/>
      <c r="E8" s="76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98"/>
      <c r="U8" s="24"/>
      <c r="V8" s="24"/>
      <c r="W8" s="24"/>
      <c r="X8" s="25"/>
      <c r="Y8" s="76"/>
      <c r="Z8" s="24"/>
      <c r="AA8" s="24"/>
      <c r="AB8" s="92"/>
      <c r="AC8" s="122"/>
      <c r="AD8" s="24"/>
      <c r="AE8" s="24"/>
      <c r="AF8" s="123"/>
      <c r="AG8" s="122"/>
      <c r="AH8" s="24"/>
      <c r="AI8" s="24"/>
      <c r="AJ8" s="123"/>
      <c r="AK8" s="119"/>
      <c r="AL8" s="24"/>
      <c r="AM8" s="24"/>
      <c r="AN8" s="98"/>
      <c r="AO8" s="24"/>
      <c r="AP8" s="24"/>
      <c r="AQ8" s="24"/>
      <c r="AR8" s="25"/>
      <c r="AS8" s="24"/>
      <c r="AT8" s="24"/>
      <c r="AU8" s="24"/>
      <c r="AV8" s="25"/>
    </row>
    <row r="9" spans="1:49" s="74" customFormat="1" ht="33.75" customHeight="1" thickBot="1">
      <c r="A9" s="71" t="s">
        <v>45</v>
      </c>
      <c r="B9" s="80"/>
      <c r="C9" s="75"/>
      <c r="D9" s="72"/>
      <c r="E9" s="7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98"/>
      <c r="U9" s="24"/>
      <c r="V9" s="24"/>
      <c r="W9" s="24"/>
      <c r="X9" s="25"/>
      <c r="Y9" s="76"/>
      <c r="Z9" s="24"/>
      <c r="AA9" s="24"/>
      <c r="AB9" s="92"/>
      <c r="AC9" s="122"/>
      <c r="AD9" s="24"/>
      <c r="AE9" s="24"/>
      <c r="AF9" s="123"/>
      <c r="AG9" s="122"/>
      <c r="AH9" s="24"/>
      <c r="AI9" s="24"/>
      <c r="AJ9" s="123"/>
      <c r="AK9" s="119"/>
      <c r="AL9" s="24"/>
      <c r="AM9" s="24"/>
      <c r="AN9" s="98"/>
      <c r="AO9" s="24"/>
      <c r="AP9" s="24"/>
      <c r="AQ9" s="24"/>
      <c r="AR9" s="25"/>
      <c r="AS9" s="24"/>
      <c r="AT9" s="24"/>
      <c r="AU9" s="24"/>
      <c r="AV9" s="25"/>
      <c r="AW9"/>
    </row>
    <row r="10" spans="1:49" s="74" customFormat="1" ht="33.75" customHeight="1" thickBot="1">
      <c r="A10" s="65" t="s">
        <v>46</v>
      </c>
      <c r="B10" s="80"/>
      <c r="C10" s="75"/>
      <c r="D10" s="72"/>
      <c r="E10" s="7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98"/>
      <c r="U10" s="24"/>
      <c r="V10" s="24"/>
      <c r="W10" s="24"/>
      <c r="X10" s="25"/>
      <c r="Y10" s="76"/>
      <c r="Z10" s="24"/>
      <c r="AA10" s="24"/>
      <c r="AB10" s="92"/>
      <c r="AC10" s="122"/>
      <c r="AD10" s="24"/>
      <c r="AE10" s="24"/>
      <c r="AF10" s="123"/>
      <c r="AG10" s="122"/>
      <c r="AH10" s="24"/>
      <c r="AI10" s="24"/>
      <c r="AJ10" s="123"/>
      <c r="AK10" s="119"/>
      <c r="AL10" s="24"/>
      <c r="AM10" s="24"/>
      <c r="AN10" s="98"/>
      <c r="AO10" s="24"/>
      <c r="AP10" s="24"/>
      <c r="AQ10" s="24"/>
      <c r="AR10" s="25"/>
      <c r="AS10" s="24"/>
      <c r="AT10" s="24"/>
      <c r="AU10" s="24"/>
      <c r="AV10" s="25"/>
      <c r="AW10"/>
    </row>
    <row r="11" spans="1:48" ht="33.75" customHeight="1" thickBot="1">
      <c r="A11" s="65" t="s">
        <v>47</v>
      </c>
      <c r="B11" s="80"/>
      <c r="C11" s="75"/>
      <c r="D11" s="72"/>
      <c r="E11" s="7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98"/>
      <c r="U11" s="24"/>
      <c r="V11" s="24"/>
      <c r="W11" s="24"/>
      <c r="X11" s="25"/>
      <c r="Y11" s="76"/>
      <c r="Z11" s="24"/>
      <c r="AA11" s="24"/>
      <c r="AB11" s="92"/>
      <c r="AC11" s="122"/>
      <c r="AD11" s="24"/>
      <c r="AE11" s="24"/>
      <c r="AF11" s="123"/>
      <c r="AG11" s="122"/>
      <c r="AH11" s="24"/>
      <c r="AI11" s="24"/>
      <c r="AJ11" s="123"/>
      <c r="AK11" s="119"/>
      <c r="AL11" s="24"/>
      <c r="AM11" s="24"/>
      <c r="AN11" s="98"/>
      <c r="AO11" s="24"/>
      <c r="AP11" s="24"/>
      <c r="AQ11" s="24"/>
      <c r="AR11" s="25"/>
      <c r="AS11" s="24"/>
      <c r="AT11" s="24"/>
      <c r="AU11" s="24"/>
      <c r="AV11" s="25"/>
    </row>
    <row r="12" spans="1:48" ht="37.5" customHeight="1" thickBot="1">
      <c r="A12" s="71" t="s">
        <v>48</v>
      </c>
      <c r="B12" s="80"/>
      <c r="C12" s="75"/>
      <c r="D12" s="72"/>
      <c r="E12" s="7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98"/>
      <c r="U12" s="24"/>
      <c r="V12" s="24"/>
      <c r="W12" s="24"/>
      <c r="X12" s="25"/>
      <c r="Y12" s="76"/>
      <c r="Z12" s="24"/>
      <c r="AA12" s="24"/>
      <c r="AB12" s="92"/>
      <c r="AC12" s="122"/>
      <c r="AD12" s="24"/>
      <c r="AE12" s="24"/>
      <c r="AF12" s="123"/>
      <c r="AG12" s="122"/>
      <c r="AH12" s="24"/>
      <c r="AI12" s="24"/>
      <c r="AJ12" s="123"/>
      <c r="AK12" s="119"/>
      <c r="AL12" s="24"/>
      <c r="AM12" s="24"/>
      <c r="AN12" s="98"/>
      <c r="AO12" s="24"/>
      <c r="AP12" s="24"/>
      <c r="AQ12" s="24"/>
      <c r="AR12" s="25"/>
      <c r="AS12" s="24"/>
      <c r="AT12" s="24"/>
      <c r="AU12" s="24"/>
      <c r="AV12" s="25"/>
    </row>
    <row r="13" spans="1:49" s="70" customFormat="1" ht="33.75" customHeight="1" thickBot="1">
      <c r="A13" s="65" t="s">
        <v>49</v>
      </c>
      <c r="B13" s="80"/>
      <c r="C13" s="75"/>
      <c r="D13" s="72"/>
      <c r="E13" s="7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98"/>
      <c r="U13" s="24"/>
      <c r="V13" s="24"/>
      <c r="W13" s="24"/>
      <c r="X13" s="25"/>
      <c r="Y13" s="76"/>
      <c r="Z13" s="24"/>
      <c r="AA13" s="24"/>
      <c r="AB13" s="92"/>
      <c r="AC13" s="122"/>
      <c r="AD13" s="24"/>
      <c r="AE13" s="24"/>
      <c r="AF13" s="123"/>
      <c r="AG13" s="122"/>
      <c r="AH13" s="24"/>
      <c r="AI13" s="24"/>
      <c r="AJ13" s="123"/>
      <c r="AK13" s="119"/>
      <c r="AL13" s="24"/>
      <c r="AM13" s="24"/>
      <c r="AN13" s="98"/>
      <c r="AO13" s="24"/>
      <c r="AP13" s="24"/>
      <c r="AQ13" s="24"/>
      <c r="AR13" s="25"/>
      <c r="AS13" s="24"/>
      <c r="AT13" s="24"/>
      <c r="AU13" s="24"/>
      <c r="AV13" s="25"/>
      <c r="AW13"/>
    </row>
    <row r="14" spans="1:49" s="74" customFormat="1" ht="33.75" customHeight="1" thickBot="1">
      <c r="A14" s="71" t="s">
        <v>50</v>
      </c>
      <c r="B14" s="80"/>
      <c r="C14" s="75"/>
      <c r="D14" s="72"/>
      <c r="E14" s="7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98"/>
      <c r="U14" s="24"/>
      <c r="V14" s="24"/>
      <c r="W14" s="24"/>
      <c r="X14" s="25"/>
      <c r="Y14" s="76"/>
      <c r="Z14" s="24"/>
      <c r="AA14" s="24"/>
      <c r="AB14" s="92"/>
      <c r="AC14" s="122"/>
      <c r="AD14" s="24"/>
      <c r="AE14" s="24"/>
      <c r="AF14" s="123"/>
      <c r="AG14" s="122"/>
      <c r="AH14" s="24"/>
      <c r="AI14" s="24"/>
      <c r="AJ14" s="123"/>
      <c r="AK14" s="119"/>
      <c r="AL14" s="24"/>
      <c r="AM14" s="24"/>
      <c r="AN14" s="98"/>
      <c r="AO14" s="24"/>
      <c r="AP14" s="24"/>
      <c r="AQ14" s="24"/>
      <c r="AR14" s="25"/>
      <c r="AS14" s="24"/>
      <c r="AT14" s="24"/>
      <c r="AU14" s="24"/>
      <c r="AV14" s="25"/>
      <c r="AW14"/>
    </row>
    <row r="15" spans="1:49" s="74" customFormat="1" ht="33.75" customHeight="1" thickBot="1">
      <c r="A15" s="65" t="s">
        <v>75</v>
      </c>
      <c r="B15" s="80"/>
      <c r="C15" s="75"/>
      <c r="D15" s="72"/>
      <c r="E15" s="7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98"/>
      <c r="U15" s="24"/>
      <c r="V15" s="24"/>
      <c r="W15" s="24"/>
      <c r="X15" s="25"/>
      <c r="Y15" s="76"/>
      <c r="Z15" s="24"/>
      <c r="AA15" s="24"/>
      <c r="AB15" s="92"/>
      <c r="AC15" s="122"/>
      <c r="AD15" s="24"/>
      <c r="AE15" s="24"/>
      <c r="AF15" s="123"/>
      <c r="AG15" s="122"/>
      <c r="AH15" s="24"/>
      <c r="AI15" s="24"/>
      <c r="AJ15" s="123"/>
      <c r="AK15" s="119"/>
      <c r="AL15" s="24"/>
      <c r="AM15" s="24"/>
      <c r="AN15" s="98"/>
      <c r="AO15" s="24"/>
      <c r="AP15" s="24"/>
      <c r="AQ15" s="24"/>
      <c r="AR15" s="25"/>
      <c r="AS15" s="24"/>
      <c r="AT15" s="24"/>
      <c r="AU15" s="24"/>
      <c r="AV15" s="25"/>
      <c r="AW15"/>
    </row>
    <row r="16" spans="1:48" ht="33.75" customHeight="1" thickBot="1">
      <c r="A16" s="71" t="s">
        <v>74</v>
      </c>
      <c r="B16" s="80"/>
      <c r="C16" s="75"/>
      <c r="D16" s="72"/>
      <c r="E16" s="7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98"/>
      <c r="U16" s="24"/>
      <c r="V16" s="24"/>
      <c r="W16" s="24"/>
      <c r="X16" s="25"/>
      <c r="Y16" s="76"/>
      <c r="Z16" s="24"/>
      <c r="AA16" s="24"/>
      <c r="AB16" s="92"/>
      <c r="AC16" s="122"/>
      <c r="AD16" s="24"/>
      <c r="AE16" s="24"/>
      <c r="AF16" s="123"/>
      <c r="AG16" s="122"/>
      <c r="AH16" s="24"/>
      <c r="AI16" s="24"/>
      <c r="AJ16" s="123"/>
      <c r="AK16" s="119"/>
      <c r="AL16" s="24"/>
      <c r="AM16" s="24"/>
      <c r="AN16" s="98"/>
      <c r="AO16" s="24"/>
      <c r="AP16" s="24"/>
      <c r="AQ16" s="24"/>
      <c r="AR16" s="25"/>
      <c r="AS16" s="24"/>
      <c r="AT16" s="24"/>
      <c r="AU16" s="24"/>
      <c r="AV16" s="25"/>
    </row>
    <row r="17" spans="1:48" ht="37.5" customHeight="1" thickBot="1">
      <c r="A17" s="65" t="s">
        <v>73</v>
      </c>
      <c r="B17" s="80"/>
      <c r="C17" s="75"/>
      <c r="D17" s="72"/>
      <c r="E17" s="7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98"/>
      <c r="U17" s="24"/>
      <c r="V17" s="24"/>
      <c r="W17" s="24"/>
      <c r="X17" s="25"/>
      <c r="Y17" s="76"/>
      <c r="Z17" s="24"/>
      <c r="AA17" s="24"/>
      <c r="AB17" s="92"/>
      <c r="AC17" s="122"/>
      <c r="AD17" s="24"/>
      <c r="AE17" s="24"/>
      <c r="AF17" s="123"/>
      <c r="AG17" s="122"/>
      <c r="AH17" s="24"/>
      <c r="AI17" s="24"/>
      <c r="AJ17" s="123"/>
      <c r="AK17" s="119"/>
      <c r="AL17" s="24"/>
      <c r="AM17" s="24"/>
      <c r="AN17" s="98"/>
      <c r="AO17" s="24"/>
      <c r="AP17" s="24"/>
      <c r="AQ17" s="24"/>
      <c r="AR17" s="25"/>
      <c r="AS17" s="24"/>
      <c r="AT17" s="24"/>
      <c r="AU17" s="24"/>
      <c r="AV17" s="25"/>
    </row>
    <row r="18" spans="1:48" ht="33.75" customHeight="1" thickBot="1">
      <c r="A18" s="65" t="s">
        <v>72</v>
      </c>
      <c r="B18" s="80"/>
      <c r="C18" s="75"/>
      <c r="D18" s="72"/>
      <c r="E18" s="7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98"/>
      <c r="U18" s="24"/>
      <c r="V18" s="24"/>
      <c r="W18" s="24"/>
      <c r="X18" s="25"/>
      <c r="Y18" s="76"/>
      <c r="Z18" s="24"/>
      <c r="AA18" s="24"/>
      <c r="AB18" s="92"/>
      <c r="AC18" s="122"/>
      <c r="AD18" s="24"/>
      <c r="AE18" s="24"/>
      <c r="AF18" s="123"/>
      <c r="AG18" s="122"/>
      <c r="AH18" s="24"/>
      <c r="AI18" s="24"/>
      <c r="AJ18" s="123"/>
      <c r="AK18" s="119"/>
      <c r="AL18" s="24"/>
      <c r="AM18" s="24"/>
      <c r="AN18" s="98"/>
      <c r="AO18" s="24"/>
      <c r="AP18" s="24"/>
      <c r="AQ18" s="24"/>
      <c r="AR18" s="25"/>
      <c r="AS18" s="24"/>
      <c r="AT18" s="24"/>
      <c r="AU18" s="24"/>
      <c r="AV18" s="25"/>
    </row>
    <row r="19" spans="1:48" s="74" customFormat="1" ht="33.75" customHeight="1" thickBot="1">
      <c r="A19" s="71" t="s">
        <v>71</v>
      </c>
      <c r="B19" s="80"/>
      <c r="C19" s="75"/>
      <c r="D19" s="72"/>
      <c r="E19" s="7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98"/>
      <c r="U19" s="24"/>
      <c r="V19" s="24"/>
      <c r="W19" s="24"/>
      <c r="X19" s="25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110"/>
      <c r="AT19" s="110"/>
      <c r="AU19" s="110"/>
      <c r="AV19" s="111"/>
    </row>
    <row r="20" spans="1:48" s="74" customFormat="1" ht="33.75" customHeight="1" thickBot="1">
      <c r="A20" s="65" t="s">
        <v>70</v>
      </c>
      <c r="B20" s="80"/>
      <c r="C20" s="75"/>
      <c r="D20" s="72"/>
      <c r="E20" s="7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98"/>
      <c r="U20" s="24"/>
      <c r="V20" s="24"/>
      <c r="W20" s="24"/>
      <c r="X20" s="25"/>
      <c r="Y20" s="112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08"/>
      <c r="AS20" s="113"/>
      <c r="AT20" s="113"/>
      <c r="AU20" s="113"/>
      <c r="AV20" s="108"/>
    </row>
    <row r="21" spans="1:48" ht="33.75" customHeight="1" thickBot="1">
      <c r="A21" s="71" t="s">
        <v>69</v>
      </c>
      <c r="B21" s="80"/>
      <c r="C21" s="75"/>
      <c r="D21" s="72"/>
      <c r="E21" s="7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98"/>
      <c r="U21" s="24"/>
      <c r="V21" s="24"/>
      <c r="W21" s="24"/>
      <c r="X21" s="2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08"/>
      <c r="AS21" s="113"/>
      <c r="AT21" s="113"/>
      <c r="AU21" s="113"/>
      <c r="AV21" s="108"/>
    </row>
    <row r="22" spans="1:48" s="74" customFormat="1" ht="33.75" customHeight="1" thickBot="1">
      <c r="A22" s="65" t="s">
        <v>68</v>
      </c>
      <c r="B22" s="80"/>
      <c r="C22" s="75"/>
      <c r="D22" s="72"/>
      <c r="E22" s="7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98"/>
      <c r="U22" s="24"/>
      <c r="V22" s="24"/>
      <c r="W22" s="24"/>
      <c r="X22" s="25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08"/>
      <c r="AS22" s="113"/>
      <c r="AT22" s="113"/>
      <c r="AU22" s="113"/>
      <c r="AV22" s="108"/>
    </row>
    <row r="23" spans="1:48" ht="37.5" customHeight="1" thickBot="1">
      <c r="A23" s="65" t="s">
        <v>67</v>
      </c>
      <c r="B23" s="80"/>
      <c r="C23" s="75"/>
      <c r="D23" s="72"/>
      <c r="E23" s="7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98"/>
      <c r="U23" s="24"/>
      <c r="V23" s="24"/>
      <c r="W23" s="24"/>
      <c r="X23" s="25"/>
      <c r="Y23" s="112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08"/>
      <c r="AS23" s="113"/>
      <c r="AT23" s="113"/>
      <c r="AU23" s="113"/>
      <c r="AV23" s="108"/>
    </row>
    <row r="24" spans="1:48" ht="33.75" customHeight="1" thickBot="1">
      <c r="A24" s="71" t="s">
        <v>66</v>
      </c>
      <c r="B24" s="80"/>
      <c r="C24" s="75"/>
      <c r="D24" s="72"/>
      <c r="E24" s="7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98"/>
      <c r="U24" s="24"/>
      <c r="V24" s="24"/>
      <c r="W24" s="24"/>
      <c r="X24" s="25"/>
      <c r="Y24" s="112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08"/>
      <c r="AS24" s="113"/>
      <c r="AT24" s="113"/>
      <c r="AU24" s="113"/>
      <c r="AV24" s="108"/>
    </row>
    <row r="25" spans="1:48" ht="33.75" customHeight="1" thickBot="1">
      <c r="A25" s="65" t="s">
        <v>65</v>
      </c>
      <c r="B25" s="80"/>
      <c r="C25" s="75"/>
      <c r="D25" s="72"/>
      <c r="E25" s="7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98"/>
      <c r="U25" s="24"/>
      <c r="V25" s="24"/>
      <c r="W25" s="24"/>
      <c r="X25" s="25"/>
      <c r="Y25" s="112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08"/>
      <c r="AS25" s="113"/>
      <c r="AT25" s="113"/>
      <c r="AU25" s="113"/>
      <c r="AV25" s="108"/>
    </row>
    <row r="26" spans="1:48" ht="33.75" customHeight="1" thickBot="1">
      <c r="A26" s="65" t="s">
        <v>64</v>
      </c>
      <c r="B26" s="80"/>
      <c r="C26" s="75"/>
      <c r="D26" s="72"/>
      <c r="E26" s="7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98"/>
      <c r="U26" s="24"/>
      <c r="V26" s="24"/>
      <c r="W26" s="24"/>
      <c r="X26" s="25"/>
      <c r="Y26" s="112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08"/>
      <c r="AS26" s="113"/>
      <c r="AT26" s="113"/>
      <c r="AU26" s="113"/>
      <c r="AV26" s="108"/>
    </row>
    <row r="27" spans="1:48" ht="33.75" customHeight="1" thickBot="1">
      <c r="A27" s="71" t="s">
        <v>63</v>
      </c>
      <c r="B27" s="80"/>
      <c r="C27" s="75"/>
      <c r="D27" s="72"/>
      <c r="E27" s="7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98"/>
      <c r="U27" s="24"/>
      <c r="V27" s="24"/>
      <c r="W27" s="24"/>
      <c r="X27" s="25"/>
      <c r="Y27" s="112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08"/>
      <c r="AS27" s="113"/>
      <c r="AT27" s="113"/>
      <c r="AU27" s="113"/>
      <c r="AV27" s="108"/>
    </row>
    <row r="28" spans="1:48" ht="37.5" customHeight="1" thickBot="1">
      <c r="A28" s="71" t="s">
        <v>62</v>
      </c>
      <c r="B28" s="80"/>
      <c r="C28" s="75"/>
      <c r="D28" s="72"/>
      <c r="E28" s="76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98"/>
      <c r="U28" s="24"/>
      <c r="V28" s="24"/>
      <c r="W28" s="24"/>
      <c r="X28" s="25"/>
      <c r="Y28" s="112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08"/>
      <c r="AS28" s="113"/>
      <c r="AT28" s="113"/>
      <c r="AU28" s="113"/>
      <c r="AV28" s="108"/>
    </row>
    <row r="29" spans="1:48" ht="37.5" customHeight="1" thickBot="1">
      <c r="A29" s="71" t="s">
        <v>61</v>
      </c>
      <c r="B29" s="80"/>
      <c r="C29" s="75"/>
      <c r="D29" s="72"/>
      <c r="E29" s="7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98"/>
      <c r="U29" s="24"/>
      <c r="V29" s="24"/>
      <c r="W29" s="24"/>
      <c r="X29" s="25"/>
      <c r="Y29" s="112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08"/>
      <c r="AS29" s="113"/>
      <c r="AT29" s="113"/>
      <c r="AU29" s="113"/>
      <c r="AV29" s="108"/>
    </row>
    <row r="30" spans="1:48" s="74" customFormat="1" ht="33.75" customHeight="1" thickBot="1">
      <c r="A30" s="65" t="s">
        <v>60</v>
      </c>
      <c r="B30" s="80"/>
      <c r="C30" s="75"/>
      <c r="D30" s="72"/>
      <c r="E30" s="7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98"/>
      <c r="U30" s="24"/>
      <c r="V30" s="24"/>
      <c r="W30" s="24"/>
      <c r="X30" s="25"/>
      <c r="Y30" s="112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08"/>
      <c r="AS30" s="113"/>
      <c r="AT30" s="113"/>
      <c r="AU30" s="113"/>
      <c r="AV30" s="108"/>
    </row>
    <row r="31" spans="1:48" s="70" customFormat="1" ht="33.75" customHeight="1" thickBot="1">
      <c r="A31" s="65" t="s">
        <v>59</v>
      </c>
      <c r="B31" s="80"/>
      <c r="C31" s="75"/>
      <c r="D31" s="72"/>
      <c r="E31" s="7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98"/>
      <c r="U31" s="24"/>
      <c r="V31" s="24"/>
      <c r="W31" s="24"/>
      <c r="X31" s="25"/>
      <c r="Y31" s="112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08"/>
      <c r="AS31" s="113"/>
      <c r="AT31" s="113"/>
      <c r="AU31" s="113"/>
      <c r="AV31" s="108"/>
    </row>
    <row r="32" spans="1:48" s="74" customFormat="1" ht="33.75" customHeight="1" thickBot="1">
      <c r="A32" s="65" t="s">
        <v>58</v>
      </c>
      <c r="B32" s="80"/>
      <c r="C32" s="75"/>
      <c r="D32" s="72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98"/>
      <c r="U32" s="24"/>
      <c r="V32" s="24"/>
      <c r="W32" s="24"/>
      <c r="X32" s="25"/>
      <c r="Y32" s="112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08"/>
      <c r="AS32" s="113"/>
      <c r="AT32" s="113"/>
      <c r="AU32" s="113"/>
      <c r="AV32" s="108"/>
    </row>
    <row r="33" spans="1:48" s="70" customFormat="1" ht="33.75" customHeight="1" thickBot="1">
      <c r="A33" s="65" t="s">
        <v>57</v>
      </c>
      <c r="B33" s="80"/>
      <c r="C33" s="75"/>
      <c r="D33" s="72"/>
      <c r="E33" s="7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98"/>
      <c r="U33" s="24"/>
      <c r="V33" s="24"/>
      <c r="W33" s="24"/>
      <c r="X33" s="25"/>
      <c r="Y33" s="112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08"/>
      <c r="AS33" s="113"/>
      <c r="AT33" s="113"/>
      <c r="AU33" s="113"/>
      <c r="AV33" s="108"/>
    </row>
    <row r="34" spans="1:48" ht="37.5" customHeight="1" thickBot="1">
      <c r="A34" s="71" t="s">
        <v>56</v>
      </c>
      <c r="B34" s="80"/>
      <c r="C34" s="75"/>
      <c r="D34" s="72"/>
      <c r="E34" s="7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98"/>
      <c r="U34" s="24"/>
      <c r="V34" s="24"/>
      <c r="W34" s="24"/>
      <c r="X34" s="25"/>
      <c r="Y34" s="11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08"/>
      <c r="AS34" s="113"/>
      <c r="AT34" s="113"/>
      <c r="AU34" s="113"/>
      <c r="AV34" s="108"/>
    </row>
    <row r="35" spans="1:48" ht="37.5" customHeight="1" thickBot="1">
      <c r="A35" s="65" t="s">
        <v>55</v>
      </c>
      <c r="B35" s="80"/>
      <c r="C35" s="75"/>
      <c r="D35" s="72"/>
      <c r="E35" s="76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98"/>
      <c r="U35" s="24"/>
      <c r="V35" s="24"/>
      <c r="W35" s="24"/>
      <c r="X35" s="25"/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08"/>
      <c r="AS35" s="113"/>
      <c r="AT35" s="113"/>
      <c r="AU35" s="113"/>
      <c r="AV35" s="108"/>
    </row>
    <row r="36" spans="1:48" ht="37.5" customHeight="1" thickBot="1">
      <c r="A36" s="65" t="s">
        <v>54</v>
      </c>
      <c r="B36" s="80"/>
      <c r="C36" s="75"/>
      <c r="D36" s="72"/>
      <c r="E36" s="76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98"/>
      <c r="U36" s="24"/>
      <c r="V36" s="24"/>
      <c r="W36" s="24"/>
      <c r="X36" s="25"/>
      <c r="Y36" s="112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08"/>
      <c r="AS36" s="113"/>
      <c r="AT36" s="113"/>
      <c r="AU36" s="113"/>
      <c r="AV36" s="108"/>
    </row>
    <row r="37" spans="1:48" ht="37.5" customHeight="1" thickBot="1">
      <c r="A37" s="71" t="s">
        <v>53</v>
      </c>
      <c r="B37" s="80"/>
      <c r="C37" s="75"/>
      <c r="D37" s="72"/>
      <c r="E37" s="7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98"/>
      <c r="U37" s="24"/>
      <c r="V37" s="24"/>
      <c r="W37" s="24"/>
      <c r="X37" s="25"/>
      <c r="Y37" s="112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08"/>
      <c r="AS37" s="113"/>
      <c r="AT37" s="113"/>
      <c r="AU37" s="113"/>
      <c r="AV37" s="108"/>
    </row>
    <row r="38" spans="1:48" ht="37.5" customHeight="1" thickBot="1">
      <c r="A38" s="65" t="s">
        <v>52</v>
      </c>
      <c r="B38" s="80"/>
      <c r="C38" s="75"/>
      <c r="D38" s="72"/>
      <c r="E38" s="7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98"/>
      <c r="U38" s="24"/>
      <c r="V38" s="24"/>
      <c r="W38" s="24"/>
      <c r="X38" s="25"/>
      <c r="Y38" s="112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08"/>
      <c r="AS38" s="113"/>
      <c r="AT38" s="113"/>
      <c r="AU38" s="113"/>
      <c r="AV38" s="108"/>
    </row>
  </sheetData>
  <sheetProtection/>
  <mergeCells count="15">
    <mergeCell ref="Q1:T1"/>
    <mergeCell ref="B1:B2"/>
    <mergeCell ref="A1:A2"/>
    <mergeCell ref="I1:L1"/>
    <mergeCell ref="M1:P1"/>
    <mergeCell ref="E1:H1"/>
    <mergeCell ref="D1:D2"/>
    <mergeCell ref="C1:C2"/>
    <mergeCell ref="AO1:AR1"/>
    <mergeCell ref="U1:X1"/>
    <mergeCell ref="AS1:AV1"/>
    <mergeCell ref="AK1:AN1"/>
    <mergeCell ref="Y1:AB1"/>
    <mergeCell ref="AC1:AF1"/>
    <mergeCell ref="AG1:AJ1"/>
  </mergeCells>
  <printOptions horizontalCentered="1"/>
  <pageMargins left="0" right="0" top="0.7086614173228347" bottom="0.5905511811023623" header="0.3937007874015748" footer="0.31496062992125984"/>
  <pageSetup horizontalDpi="300" verticalDpi="300" orientation="landscape" paperSize="9" scale="50" r:id="rId1"/>
  <headerFooter alignWithMargins="0">
    <oddHeader>&amp;C&amp;"Arial,Tučné"&amp;25Výsledky majstrovstiev Slovenska  mužov 2011</oddHeader>
    <oddFooter>&amp;L&amp;"Arial,Tučné"&amp;24Pobedim&amp;C&amp;"Arial,Tučné"&amp;24konečné poradie&amp;R&amp;"Arial,Tučné"&amp;20 &amp;24 7. - 8. mája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1">
      <selection activeCell="A1" sqref="A1:R71"/>
    </sheetView>
  </sheetViews>
  <sheetFormatPr defaultColWidth="9.140625" defaultRowHeight="12.75"/>
  <sheetData>
    <row r="1" spans="1:11" ht="12.75">
      <c r="A1" t="s">
        <v>89</v>
      </c>
      <c r="B1" t="s">
        <v>76</v>
      </c>
      <c r="C1" t="s">
        <v>77</v>
      </c>
      <c r="E1">
        <v>1</v>
      </c>
      <c r="F1">
        <v>9</v>
      </c>
      <c r="H1" t="s">
        <v>78</v>
      </c>
      <c r="J1" t="s">
        <v>90</v>
      </c>
      <c r="K1" t="s">
        <v>91</v>
      </c>
    </row>
    <row r="3" spans="1:18" ht="12.75">
      <c r="A3" t="s">
        <v>106</v>
      </c>
      <c r="D3">
        <v>0</v>
      </c>
      <c r="F3">
        <v>0</v>
      </c>
      <c r="G3">
        <v>120</v>
      </c>
      <c r="H3">
        <v>641</v>
      </c>
      <c r="I3">
        <v>0</v>
      </c>
      <c r="J3">
        <v>411</v>
      </c>
      <c r="K3">
        <v>230</v>
      </c>
      <c r="L3">
        <v>0</v>
      </c>
      <c r="M3">
        <v>0</v>
      </c>
      <c r="N3">
        <v>0</v>
      </c>
      <c r="O3">
        <v>1</v>
      </c>
      <c r="P3">
        <v>17</v>
      </c>
      <c r="Q3">
        <v>4</v>
      </c>
      <c r="R3">
        <v>0</v>
      </c>
    </row>
    <row r="4" spans="1:17" ht="12.75">
      <c r="A4" t="s">
        <v>105</v>
      </c>
      <c r="B4">
        <v>0</v>
      </c>
      <c r="C4">
        <v>600724</v>
      </c>
      <c r="D4">
        <v>0</v>
      </c>
      <c r="E4">
        <v>0</v>
      </c>
      <c r="F4">
        <v>230</v>
      </c>
      <c r="G4">
        <v>0</v>
      </c>
      <c r="H4">
        <v>0</v>
      </c>
      <c r="I4">
        <v>0</v>
      </c>
      <c r="J4">
        <v>411</v>
      </c>
      <c r="K4">
        <v>641</v>
      </c>
      <c r="L4">
        <v>1</v>
      </c>
      <c r="M4">
        <v>17</v>
      </c>
      <c r="N4">
        <v>4</v>
      </c>
      <c r="O4">
        <v>0</v>
      </c>
      <c r="P4">
        <v>0</v>
      </c>
      <c r="Q4">
        <v>0</v>
      </c>
    </row>
    <row r="5" spans="1:5" ht="12.75">
      <c r="A5">
        <v>0</v>
      </c>
      <c r="B5">
        <v>51</v>
      </c>
      <c r="C5">
        <v>106</v>
      </c>
      <c r="D5">
        <v>157</v>
      </c>
      <c r="E5">
        <v>0</v>
      </c>
    </row>
    <row r="6" spans="1:5" ht="12.75">
      <c r="A6">
        <v>0</v>
      </c>
      <c r="B6">
        <v>54</v>
      </c>
      <c r="C6">
        <v>101</v>
      </c>
      <c r="D6">
        <v>155</v>
      </c>
      <c r="E6">
        <v>0</v>
      </c>
    </row>
    <row r="7" spans="1:5" ht="12.75">
      <c r="A7">
        <v>0</v>
      </c>
      <c r="B7">
        <v>53</v>
      </c>
      <c r="C7">
        <v>106</v>
      </c>
      <c r="D7">
        <v>159</v>
      </c>
      <c r="E7">
        <v>1</v>
      </c>
    </row>
    <row r="8" spans="1:5" ht="12.75">
      <c r="A8">
        <v>0</v>
      </c>
      <c r="B8">
        <v>72</v>
      </c>
      <c r="C8">
        <v>98</v>
      </c>
      <c r="D8">
        <v>170</v>
      </c>
      <c r="E8">
        <v>1</v>
      </c>
    </row>
    <row r="20" spans="1:18" ht="12.75">
      <c r="A20" t="s">
        <v>92</v>
      </c>
      <c r="D20">
        <v>0</v>
      </c>
      <c r="F20">
        <v>0</v>
      </c>
      <c r="G20">
        <v>120</v>
      </c>
      <c r="H20">
        <v>657</v>
      </c>
      <c r="I20">
        <v>0</v>
      </c>
      <c r="J20">
        <v>430</v>
      </c>
      <c r="K20">
        <v>227</v>
      </c>
      <c r="L20">
        <v>0</v>
      </c>
      <c r="M20">
        <v>0</v>
      </c>
      <c r="N20">
        <v>0</v>
      </c>
      <c r="O20">
        <v>0</v>
      </c>
      <c r="P20">
        <v>19</v>
      </c>
      <c r="Q20">
        <v>6</v>
      </c>
      <c r="R20">
        <v>0</v>
      </c>
    </row>
    <row r="21" spans="1:17" ht="12.75">
      <c r="A21" t="s">
        <v>103</v>
      </c>
      <c r="B21">
        <v>0</v>
      </c>
      <c r="C21">
        <v>761105</v>
      </c>
      <c r="D21">
        <v>0</v>
      </c>
      <c r="E21">
        <v>0</v>
      </c>
      <c r="F21">
        <v>227</v>
      </c>
      <c r="G21">
        <v>0</v>
      </c>
      <c r="H21">
        <v>0</v>
      </c>
      <c r="I21">
        <v>0</v>
      </c>
      <c r="J21">
        <v>430</v>
      </c>
      <c r="K21">
        <v>657</v>
      </c>
      <c r="L21">
        <v>0</v>
      </c>
      <c r="M21">
        <v>19</v>
      </c>
      <c r="N21">
        <v>6</v>
      </c>
      <c r="O21">
        <v>0</v>
      </c>
      <c r="P21">
        <v>0</v>
      </c>
      <c r="Q21">
        <v>0</v>
      </c>
    </row>
    <row r="22" spans="1:5" ht="12.75">
      <c r="A22">
        <v>0</v>
      </c>
      <c r="B22">
        <v>51</v>
      </c>
      <c r="C22">
        <v>106</v>
      </c>
      <c r="D22">
        <v>157</v>
      </c>
      <c r="E22">
        <v>0</v>
      </c>
    </row>
    <row r="23" spans="1:5" ht="12.75">
      <c r="A23">
        <v>0</v>
      </c>
      <c r="B23">
        <v>61</v>
      </c>
      <c r="C23">
        <v>104</v>
      </c>
      <c r="D23">
        <v>165</v>
      </c>
      <c r="E23">
        <v>0</v>
      </c>
    </row>
    <row r="24" spans="1:5" ht="12.75">
      <c r="A24">
        <v>0</v>
      </c>
      <c r="B24">
        <v>72</v>
      </c>
      <c r="C24">
        <v>107</v>
      </c>
      <c r="D24">
        <v>179</v>
      </c>
      <c r="E24">
        <v>0</v>
      </c>
    </row>
    <row r="25" spans="1:5" ht="12.75">
      <c r="A25">
        <v>0</v>
      </c>
      <c r="B25">
        <v>43</v>
      </c>
      <c r="C25">
        <v>113</v>
      </c>
      <c r="D25">
        <v>156</v>
      </c>
      <c r="E25">
        <v>0</v>
      </c>
    </row>
    <row r="37" spans="1:18" ht="12.75">
      <c r="A37" t="s">
        <v>106</v>
      </c>
      <c r="D37">
        <v>0</v>
      </c>
      <c r="F37">
        <v>0</v>
      </c>
      <c r="G37">
        <v>120</v>
      </c>
      <c r="H37">
        <v>654</v>
      </c>
      <c r="I37">
        <v>1</v>
      </c>
      <c r="J37">
        <v>405</v>
      </c>
      <c r="K37">
        <v>249</v>
      </c>
      <c r="L37">
        <v>0</v>
      </c>
      <c r="M37">
        <v>0</v>
      </c>
      <c r="N37">
        <v>0</v>
      </c>
      <c r="O37">
        <v>0</v>
      </c>
      <c r="P37">
        <v>17</v>
      </c>
      <c r="Q37">
        <v>4</v>
      </c>
      <c r="R37">
        <v>0</v>
      </c>
    </row>
    <row r="38" spans="1:17" ht="12.75">
      <c r="A38" t="s">
        <v>93</v>
      </c>
      <c r="B38">
        <v>0</v>
      </c>
      <c r="C38">
        <v>730216</v>
      </c>
      <c r="D38">
        <v>0</v>
      </c>
      <c r="E38">
        <v>1</v>
      </c>
      <c r="F38">
        <v>249</v>
      </c>
      <c r="G38">
        <v>0</v>
      </c>
      <c r="H38">
        <v>0</v>
      </c>
      <c r="I38">
        <v>0</v>
      </c>
      <c r="J38">
        <v>405</v>
      </c>
      <c r="K38">
        <v>654</v>
      </c>
      <c r="L38">
        <v>0</v>
      </c>
      <c r="M38">
        <v>17</v>
      </c>
      <c r="N38">
        <v>4</v>
      </c>
      <c r="O38">
        <v>0</v>
      </c>
      <c r="P38">
        <v>0</v>
      </c>
      <c r="Q38">
        <v>0</v>
      </c>
    </row>
    <row r="39" spans="1:5" ht="12.75">
      <c r="A39">
        <v>1</v>
      </c>
      <c r="B39">
        <v>61</v>
      </c>
      <c r="C39">
        <v>104</v>
      </c>
      <c r="D39">
        <v>165</v>
      </c>
      <c r="E39">
        <v>0</v>
      </c>
    </row>
    <row r="40" spans="1:5" ht="12.75">
      <c r="A40">
        <v>0</v>
      </c>
      <c r="B40">
        <v>62</v>
      </c>
      <c r="C40">
        <v>107</v>
      </c>
      <c r="D40">
        <v>169</v>
      </c>
      <c r="E40">
        <v>0</v>
      </c>
    </row>
    <row r="41" spans="1:5" ht="12.75">
      <c r="A41">
        <v>0</v>
      </c>
      <c r="B41">
        <v>57</v>
      </c>
      <c r="C41">
        <v>96</v>
      </c>
      <c r="D41">
        <v>153</v>
      </c>
      <c r="E41">
        <v>0</v>
      </c>
    </row>
    <row r="42" spans="1:5" ht="12.75">
      <c r="A42">
        <v>0</v>
      </c>
      <c r="B42">
        <v>69</v>
      </c>
      <c r="C42">
        <v>98</v>
      </c>
      <c r="D42">
        <v>167</v>
      </c>
      <c r="E42">
        <v>0</v>
      </c>
    </row>
    <row r="54" spans="1:18" ht="12.75">
      <c r="A54" t="s">
        <v>107</v>
      </c>
      <c r="D54">
        <v>0</v>
      </c>
      <c r="F54">
        <v>0</v>
      </c>
      <c r="G54">
        <v>120</v>
      </c>
      <c r="H54">
        <v>556</v>
      </c>
      <c r="I54">
        <v>4</v>
      </c>
      <c r="J54">
        <v>391</v>
      </c>
      <c r="K54">
        <v>165</v>
      </c>
      <c r="L54">
        <v>0</v>
      </c>
      <c r="M54">
        <v>0</v>
      </c>
      <c r="N54">
        <v>0</v>
      </c>
      <c r="O54">
        <v>0</v>
      </c>
      <c r="P54">
        <v>10</v>
      </c>
      <c r="Q54">
        <v>2</v>
      </c>
      <c r="R54">
        <v>0</v>
      </c>
    </row>
    <row r="55" spans="1:17" ht="12.75">
      <c r="A55" t="s">
        <v>94</v>
      </c>
      <c r="B55">
        <v>0</v>
      </c>
      <c r="C55">
        <v>740423</v>
      </c>
      <c r="D55">
        <v>0</v>
      </c>
      <c r="E55">
        <v>4</v>
      </c>
      <c r="F55">
        <v>165</v>
      </c>
      <c r="G55">
        <v>0</v>
      </c>
      <c r="H55">
        <v>0</v>
      </c>
      <c r="I55">
        <v>0</v>
      </c>
      <c r="J55">
        <v>391</v>
      </c>
      <c r="K55">
        <v>556</v>
      </c>
      <c r="L55">
        <v>0</v>
      </c>
      <c r="M55">
        <v>10</v>
      </c>
      <c r="N55">
        <v>2</v>
      </c>
      <c r="O55">
        <v>0</v>
      </c>
      <c r="P55">
        <v>0</v>
      </c>
      <c r="Q55">
        <v>0</v>
      </c>
    </row>
    <row r="56" spans="1:5" ht="12.75">
      <c r="A56">
        <v>3</v>
      </c>
      <c r="B56">
        <v>34</v>
      </c>
      <c r="C56">
        <v>104</v>
      </c>
      <c r="D56">
        <v>138</v>
      </c>
      <c r="E56">
        <v>0</v>
      </c>
    </row>
    <row r="57" spans="1:5" ht="12.75">
      <c r="A57">
        <v>0</v>
      </c>
      <c r="B57">
        <v>51</v>
      </c>
      <c r="C57">
        <v>92</v>
      </c>
      <c r="D57">
        <v>143</v>
      </c>
      <c r="E57">
        <v>0</v>
      </c>
    </row>
    <row r="58" spans="1:5" ht="12.75">
      <c r="A58">
        <v>1</v>
      </c>
      <c r="B58">
        <v>35</v>
      </c>
      <c r="C58">
        <v>91</v>
      </c>
      <c r="D58">
        <v>126</v>
      </c>
      <c r="E58">
        <v>0</v>
      </c>
    </row>
    <row r="59" spans="1:5" ht="12.75">
      <c r="A59">
        <v>0</v>
      </c>
      <c r="B59">
        <v>45</v>
      </c>
      <c r="C59">
        <v>104</v>
      </c>
      <c r="D59">
        <v>149</v>
      </c>
      <c r="E59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3">
      <selection activeCell="A1" sqref="A1:R35"/>
    </sheetView>
  </sheetViews>
  <sheetFormatPr defaultColWidth="9.140625" defaultRowHeight="12.75"/>
  <sheetData>
    <row r="1" spans="1:11" ht="12.75">
      <c r="A1" t="s">
        <v>99</v>
      </c>
      <c r="B1" t="s">
        <v>76</v>
      </c>
      <c r="C1" t="s">
        <v>77</v>
      </c>
      <c r="E1">
        <v>0</v>
      </c>
      <c r="F1">
        <v>0</v>
      </c>
      <c r="J1" t="s">
        <v>100</v>
      </c>
      <c r="K1" t="s">
        <v>101</v>
      </c>
    </row>
    <row r="3" spans="1:18" ht="12.75">
      <c r="A3" t="s">
        <v>102</v>
      </c>
      <c r="D3">
        <v>0</v>
      </c>
      <c r="F3">
        <v>0</v>
      </c>
      <c r="G3">
        <v>480</v>
      </c>
      <c r="H3">
        <v>2606</v>
      </c>
      <c r="I3">
        <v>0</v>
      </c>
      <c r="J3">
        <v>1627</v>
      </c>
      <c r="K3">
        <v>979</v>
      </c>
      <c r="L3">
        <v>0</v>
      </c>
      <c r="M3">
        <v>0</v>
      </c>
      <c r="N3">
        <v>0</v>
      </c>
      <c r="O3">
        <v>0</v>
      </c>
      <c r="P3">
        <v>71</v>
      </c>
      <c r="Q3">
        <v>18</v>
      </c>
      <c r="R3">
        <v>0</v>
      </c>
    </row>
    <row r="4" spans="1:17" ht="12.75">
      <c r="A4" t="s">
        <v>103</v>
      </c>
      <c r="B4">
        <v>0</v>
      </c>
      <c r="D4">
        <v>0</v>
      </c>
      <c r="E4">
        <v>0</v>
      </c>
      <c r="F4">
        <v>255</v>
      </c>
      <c r="G4">
        <v>0</v>
      </c>
      <c r="H4">
        <v>0</v>
      </c>
      <c r="I4">
        <v>0</v>
      </c>
      <c r="J4">
        <v>401</v>
      </c>
      <c r="K4">
        <v>656</v>
      </c>
      <c r="L4">
        <v>0</v>
      </c>
      <c r="M4">
        <v>20</v>
      </c>
      <c r="N4">
        <v>4</v>
      </c>
      <c r="O4">
        <v>0</v>
      </c>
      <c r="P4">
        <v>0</v>
      </c>
      <c r="Q4">
        <v>0</v>
      </c>
    </row>
    <row r="5" spans="1:5" ht="12.75">
      <c r="A5">
        <v>0</v>
      </c>
      <c r="B5">
        <v>90</v>
      </c>
      <c r="C5">
        <v>100</v>
      </c>
      <c r="D5">
        <v>190</v>
      </c>
      <c r="E5">
        <v>0</v>
      </c>
    </row>
    <row r="6" spans="1:5" ht="12.75">
      <c r="A6">
        <v>0</v>
      </c>
      <c r="B6">
        <v>59</v>
      </c>
      <c r="C6">
        <v>105</v>
      </c>
      <c r="D6">
        <v>164</v>
      </c>
      <c r="E6">
        <v>0</v>
      </c>
    </row>
    <row r="7" spans="1:5" ht="12.75">
      <c r="A7">
        <v>0</v>
      </c>
      <c r="B7">
        <v>53</v>
      </c>
      <c r="C7">
        <v>98</v>
      </c>
      <c r="D7">
        <v>151</v>
      </c>
      <c r="E7">
        <v>0</v>
      </c>
    </row>
    <row r="8" spans="1:5" ht="12.75">
      <c r="A8">
        <v>0</v>
      </c>
      <c r="B8">
        <v>53</v>
      </c>
      <c r="C8">
        <v>98</v>
      </c>
      <c r="D8">
        <v>151</v>
      </c>
      <c r="E8">
        <v>0</v>
      </c>
    </row>
    <row r="9" spans="1:17" ht="12.75">
      <c r="A9" t="s">
        <v>104</v>
      </c>
      <c r="B9">
        <v>0</v>
      </c>
      <c r="D9">
        <v>0</v>
      </c>
      <c r="E9">
        <v>0</v>
      </c>
      <c r="F9">
        <v>244</v>
      </c>
      <c r="G9">
        <v>0</v>
      </c>
      <c r="H9">
        <v>0</v>
      </c>
      <c r="I9">
        <v>0</v>
      </c>
      <c r="J9">
        <v>436</v>
      </c>
      <c r="K9">
        <v>680</v>
      </c>
      <c r="L9">
        <v>0</v>
      </c>
      <c r="M9">
        <v>20</v>
      </c>
      <c r="N9">
        <v>7</v>
      </c>
      <c r="O9">
        <v>0</v>
      </c>
      <c r="P9">
        <v>0</v>
      </c>
      <c r="Q9">
        <v>0</v>
      </c>
    </row>
    <row r="10" spans="1:5" ht="12.75">
      <c r="A10">
        <v>0</v>
      </c>
      <c r="B10">
        <v>72</v>
      </c>
      <c r="C10">
        <v>114</v>
      </c>
      <c r="D10">
        <v>186</v>
      </c>
      <c r="E10">
        <v>0</v>
      </c>
    </row>
    <row r="11" spans="1:5" ht="12.75">
      <c r="A11">
        <v>0</v>
      </c>
      <c r="B11">
        <v>60</v>
      </c>
      <c r="C11">
        <v>113</v>
      </c>
      <c r="D11">
        <v>173</v>
      </c>
      <c r="E11">
        <v>0</v>
      </c>
    </row>
    <row r="12" spans="1:5" ht="12.75">
      <c r="A12">
        <v>0</v>
      </c>
      <c r="B12">
        <v>52</v>
      </c>
      <c r="C12">
        <v>110</v>
      </c>
      <c r="D12">
        <v>162</v>
      </c>
      <c r="E12">
        <v>0</v>
      </c>
    </row>
    <row r="13" spans="1:5" ht="12.75">
      <c r="A13">
        <v>0</v>
      </c>
      <c r="B13">
        <v>60</v>
      </c>
      <c r="C13">
        <v>99</v>
      </c>
      <c r="D13">
        <v>159</v>
      </c>
      <c r="E13">
        <v>0</v>
      </c>
    </row>
    <row r="14" spans="1:17" ht="12.75">
      <c r="A14" t="s">
        <v>88</v>
      </c>
      <c r="B14">
        <v>0</v>
      </c>
      <c r="D14">
        <v>0</v>
      </c>
      <c r="E14">
        <v>0</v>
      </c>
      <c r="F14">
        <v>240</v>
      </c>
      <c r="G14">
        <v>0</v>
      </c>
      <c r="H14">
        <v>0</v>
      </c>
      <c r="I14">
        <v>0</v>
      </c>
      <c r="J14">
        <v>380</v>
      </c>
      <c r="K14">
        <v>620</v>
      </c>
      <c r="L14">
        <v>0</v>
      </c>
      <c r="M14">
        <v>13</v>
      </c>
      <c r="N14">
        <v>3</v>
      </c>
      <c r="O14">
        <v>0</v>
      </c>
      <c r="P14">
        <v>0</v>
      </c>
      <c r="Q14">
        <v>0</v>
      </c>
    </row>
    <row r="15" spans="1:5" ht="12.75">
      <c r="A15">
        <v>0</v>
      </c>
      <c r="B15">
        <v>78</v>
      </c>
      <c r="C15">
        <v>89</v>
      </c>
      <c r="D15">
        <v>167</v>
      </c>
      <c r="E15">
        <v>0</v>
      </c>
    </row>
    <row r="16" spans="1:5" ht="12.75">
      <c r="A16">
        <v>0</v>
      </c>
      <c r="B16">
        <v>51</v>
      </c>
      <c r="C16">
        <v>95</v>
      </c>
      <c r="D16">
        <v>146</v>
      </c>
      <c r="E16">
        <v>0</v>
      </c>
    </row>
    <row r="17" spans="1:5" ht="12.75">
      <c r="A17">
        <v>0</v>
      </c>
      <c r="B17">
        <v>63</v>
      </c>
      <c r="C17">
        <v>103</v>
      </c>
      <c r="D17">
        <v>166</v>
      </c>
      <c r="E17">
        <v>0</v>
      </c>
    </row>
    <row r="18" spans="1:5" ht="12.75">
      <c r="A18">
        <v>0</v>
      </c>
      <c r="B18">
        <v>48</v>
      </c>
      <c r="C18">
        <v>93</v>
      </c>
      <c r="D18">
        <v>141</v>
      </c>
      <c r="E18">
        <v>0</v>
      </c>
    </row>
    <row r="19" spans="1:17" ht="12.75">
      <c r="A19" t="s">
        <v>105</v>
      </c>
      <c r="B19">
        <v>0</v>
      </c>
      <c r="D19">
        <v>0</v>
      </c>
      <c r="E19">
        <v>0</v>
      </c>
      <c r="F19">
        <v>240</v>
      </c>
      <c r="G19">
        <v>0</v>
      </c>
      <c r="H19">
        <v>0</v>
      </c>
      <c r="I19">
        <v>0</v>
      </c>
      <c r="J19">
        <v>410</v>
      </c>
      <c r="K19">
        <v>650</v>
      </c>
      <c r="L19">
        <v>0</v>
      </c>
      <c r="M19">
        <v>18</v>
      </c>
      <c r="N19">
        <v>4</v>
      </c>
      <c r="O19">
        <v>0</v>
      </c>
      <c r="P19">
        <v>0</v>
      </c>
      <c r="Q19">
        <v>0</v>
      </c>
    </row>
    <row r="20" spans="1:5" ht="12.75">
      <c r="A20">
        <v>0</v>
      </c>
      <c r="B20">
        <v>54</v>
      </c>
      <c r="C20">
        <v>98</v>
      </c>
      <c r="D20">
        <v>152</v>
      </c>
      <c r="E20">
        <v>0</v>
      </c>
    </row>
    <row r="21" spans="1:5" ht="12.75">
      <c r="A21">
        <v>0</v>
      </c>
      <c r="B21">
        <v>71</v>
      </c>
      <c r="C21">
        <v>104</v>
      </c>
      <c r="D21">
        <v>175</v>
      </c>
      <c r="E21">
        <v>0</v>
      </c>
    </row>
    <row r="22" spans="1:5" ht="12.75">
      <c r="A22">
        <v>0</v>
      </c>
      <c r="B22">
        <v>62</v>
      </c>
      <c r="C22">
        <v>99</v>
      </c>
      <c r="D22">
        <v>161</v>
      </c>
      <c r="E22">
        <v>0</v>
      </c>
    </row>
    <row r="23" spans="1:5" ht="12.75">
      <c r="A23">
        <v>0</v>
      </c>
      <c r="B23">
        <v>53</v>
      </c>
      <c r="C23">
        <v>109</v>
      </c>
      <c r="D23">
        <v>162</v>
      </c>
      <c r="E23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5"/>
  <sheetViews>
    <sheetView zoomScale="130" zoomScaleNormal="130" zoomScalePageLayoutView="0" workbookViewId="0" topLeftCell="A1">
      <selection activeCell="A62" sqref="A62:I62"/>
    </sheetView>
  </sheetViews>
  <sheetFormatPr defaultColWidth="9.140625" defaultRowHeight="12.75"/>
  <cols>
    <col min="1" max="1" width="8.57421875" style="13" customWidth="1"/>
    <col min="2" max="2" width="4.7109375" style="13" customWidth="1"/>
    <col min="3" max="3" width="14.28125" style="13" customWidth="1"/>
    <col min="4" max="4" width="1.421875" style="14" customWidth="1"/>
    <col min="5" max="6" width="17.8515625" style="41" customWidth="1"/>
    <col min="7" max="7" width="1.28515625" style="40" customWidth="1"/>
    <col min="8" max="9" width="17.8515625" style="41" customWidth="1"/>
    <col min="10" max="16384" width="9.140625" style="14" customWidth="1"/>
  </cols>
  <sheetData>
    <row r="1" spans="1:4" ht="15.75" thickBot="1">
      <c r="A1" s="175" t="s">
        <v>10</v>
      </c>
      <c r="B1" s="176"/>
      <c r="C1" s="12" t="s">
        <v>11</v>
      </c>
      <c r="D1" s="13"/>
    </row>
    <row r="2" ht="9" customHeight="1" thickBot="1"/>
    <row r="3" spans="1:4" ht="15.75" thickBot="1">
      <c r="A3" s="175" t="s">
        <v>21</v>
      </c>
      <c r="B3" s="176"/>
      <c r="C3" s="22">
        <v>40670</v>
      </c>
      <c r="D3" s="15"/>
    </row>
    <row r="4" ht="9" customHeight="1"/>
    <row r="5" spans="1:2" ht="15.75" thickBot="1">
      <c r="A5" s="177" t="s">
        <v>16</v>
      </c>
      <c r="B5" s="177"/>
    </row>
    <row r="6" spans="1:9" ht="15.75" thickBot="1">
      <c r="A6" s="173">
        <v>0.4583333333333333</v>
      </c>
      <c r="B6" s="178"/>
      <c r="E6" s="42" t="s">
        <v>86</v>
      </c>
      <c r="F6" s="43" t="s">
        <v>80</v>
      </c>
      <c r="H6" s="44" t="s">
        <v>129</v>
      </c>
      <c r="I6" s="45" t="s">
        <v>130</v>
      </c>
    </row>
    <row r="7" spans="3:9" ht="15">
      <c r="C7" s="13" t="s">
        <v>17</v>
      </c>
      <c r="E7" s="46"/>
      <c r="F7" s="47"/>
      <c r="H7" s="48"/>
      <c r="I7" s="49"/>
    </row>
    <row r="8" spans="3:9" ht="15">
      <c r="C8" s="13" t="s">
        <v>18</v>
      </c>
      <c r="E8" s="50"/>
      <c r="F8" s="51"/>
      <c r="H8" s="52"/>
      <c r="I8" s="53"/>
    </row>
    <row r="9" spans="3:9" ht="15.75" thickBot="1">
      <c r="C9" s="13" t="s">
        <v>19</v>
      </c>
      <c r="E9" s="54"/>
      <c r="F9" s="55"/>
      <c r="H9" s="56"/>
      <c r="I9" s="57"/>
    </row>
    <row r="10" spans="1:9" ht="15.75" thickBot="1">
      <c r="A10" s="16" t="s">
        <v>20</v>
      </c>
      <c r="E10" s="58"/>
      <c r="F10" s="58"/>
      <c r="H10" s="59"/>
      <c r="I10" s="59"/>
    </row>
    <row r="11" spans="1:9" ht="15.75" thickBot="1">
      <c r="A11" s="173">
        <v>0.5</v>
      </c>
      <c r="B11" s="178"/>
      <c r="E11" s="42" t="s">
        <v>131</v>
      </c>
      <c r="F11" s="43" t="s">
        <v>85</v>
      </c>
      <c r="H11" s="44" t="s">
        <v>87</v>
      </c>
      <c r="I11" s="45" t="s">
        <v>132</v>
      </c>
    </row>
    <row r="12" spans="1:9" ht="15">
      <c r="A12" s="14"/>
      <c r="B12" s="14"/>
      <c r="C12" s="13" t="s">
        <v>17</v>
      </c>
      <c r="E12" s="46"/>
      <c r="F12" s="47"/>
      <c r="H12" s="48"/>
      <c r="I12" s="49"/>
    </row>
    <row r="13" spans="3:9" ht="15">
      <c r="C13" s="13" t="s">
        <v>18</v>
      </c>
      <c r="E13" s="50"/>
      <c r="F13" s="51"/>
      <c r="H13" s="52"/>
      <c r="I13" s="53"/>
    </row>
    <row r="14" spans="3:9" ht="15.75" thickBot="1">
      <c r="C14" s="13" t="s">
        <v>19</v>
      </c>
      <c r="E14" s="54"/>
      <c r="F14" s="55"/>
      <c r="H14" s="56"/>
      <c r="I14" s="57"/>
    </row>
    <row r="15" spans="1:2" ht="15.75" thickBot="1">
      <c r="A15" s="16" t="s">
        <v>121</v>
      </c>
      <c r="B15" s="16"/>
    </row>
    <row r="16" spans="1:9" ht="15.75" thickBot="1">
      <c r="A16" s="173">
        <v>0.545138888888889</v>
      </c>
      <c r="B16" s="174"/>
      <c r="E16" s="42" t="s">
        <v>79</v>
      </c>
      <c r="F16" s="43" t="s">
        <v>135</v>
      </c>
      <c r="H16" s="44" t="s">
        <v>134</v>
      </c>
      <c r="I16" s="45" t="s">
        <v>133</v>
      </c>
    </row>
    <row r="17" spans="3:9" ht="15">
      <c r="C17" s="13" t="s">
        <v>17</v>
      </c>
      <c r="E17" s="46"/>
      <c r="F17" s="47"/>
      <c r="H17" s="48"/>
      <c r="I17" s="49"/>
    </row>
    <row r="18" spans="3:9" ht="15">
      <c r="C18" s="13" t="s">
        <v>18</v>
      </c>
      <c r="E18" s="50"/>
      <c r="F18" s="51"/>
      <c r="H18" s="52"/>
      <c r="I18" s="53"/>
    </row>
    <row r="19" spans="3:9" ht="15.75" thickBot="1">
      <c r="C19" s="13" t="s">
        <v>19</v>
      </c>
      <c r="E19" s="54"/>
      <c r="F19" s="55"/>
      <c r="H19" s="56"/>
      <c r="I19" s="57"/>
    </row>
    <row r="20" spans="1:2" ht="15.75" thickBot="1">
      <c r="A20" s="16" t="s">
        <v>20</v>
      </c>
      <c r="B20" s="16"/>
    </row>
    <row r="21" spans="1:9" ht="15.75" thickBot="1">
      <c r="A21" s="173">
        <v>0.5868055555555556</v>
      </c>
      <c r="B21" s="174"/>
      <c r="E21" s="42" t="s">
        <v>136</v>
      </c>
      <c r="F21" s="43" t="s">
        <v>137</v>
      </c>
      <c r="H21" s="44" t="s">
        <v>138</v>
      </c>
      <c r="I21" s="45" t="s">
        <v>84</v>
      </c>
    </row>
    <row r="22" spans="3:9" ht="15">
      <c r="C22" s="13" t="s">
        <v>17</v>
      </c>
      <c r="E22" s="46"/>
      <c r="F22" s="47"/>
      <c r="H22" s="48"/>
      <c r="I22" s="49"/>
    </row>
    <row r="23" spans="3:9" ht="15">
      <c r="C23" s="13" t="s">
        <v>18</v>
      </c>
      <c r="E23" s="50"/>
      <c r="F23" s="51"/>
      <c r="H23" s="52"/>
      <c r="I23" s="53"/>
    </row>
    <row r="24" spans="3:9" ht="15.75" thickBot="1">
      <c r="C24" s="13" t="s">
        <v>19</v>
      </c>
      <c r="E24" s="54"/>
      <c r="F24" s="55"/>
      <c r="H24" s="56"/>
      <c r="I24" s="57"/>
    </row>
    <row r="25" spans="1:2" ht="15.75" thickBot="1">
      <c r="A25" s="16" t="s">
        <v>121</v>
      </c>
      <c r="B25" s="16"/>
    </row>
    <row r="26" spans="1:9" ht="15.75" hidden="1" thickBot="1">
      <c r="A26" s="173">
        <v>0.5833333333333334</v>
      </c>
      <c r="B26" s="174"/>
      <c r="E26" s="42">
        <v>17</v>
      </c>
      <c r="F26" s="43">
        <v>18</v>
      </c>
      <c r="H26" s="44">
        <v>19</v>
      </c>
      <c r="I26" s="45">
        <v>20</v>
      </c>
    </row>
    <row r="27" spans="3:9" ht="15" hidden="1">
      <c r="C27" s="13" t="s">
        <v>17</v>
      </c>
      <c r="E27" s="46"/>
      <c r="F27" s="47"/>
      <c r="H27" s="48"/>
      <c r="I27" s="49"/>
    </row>
    <row r="28" spans="3:9" ht="15" hidden="1">
      <c r="C28" s="13" t="s">
        <v>18</v>
      </c>
      <c r="E28" s="50"/>
      <c r="F28" s="51"/>
      <c r="H28" s="52"/>
      <c r="I28" s="53"/>
    </row>
    <row r="29" spans="3:9" ht="15.75" hidden="1" thickBot="1">
      <c r="C29" s="13" t="s">
        <v>19</v>
      </c>
      <c r="E29" s="54"/>
      <c r="F29" s="55"/>
      <c r="H29" s="56"/>
      <c r="I29" s="57"/>
    </row>
    <row r="30" spans="1:2" ht="15.75" hidden="1" thickBot="1">
      <c r="A30" s="16" t="s">
        <v>20</v>
      </c>
      <c r="B30" s="16"/>
    </row>
    <row r="31" spans="1:9" ht="15.75" hidden="1" thickBot="1">
      <c r="A31" s="173">
        <v>0.625</v>
      </c>
      <c r="B31" s="174"/>
      <c r="E31" s="42">
        <v>21</v>
      </c>
      <c r="F31" s="43">
        <v>22</v>
      </c>
      <c r="H31" s="44">
        <v>23</v>
      </c>
      <c r="I31" s="45">
        <v>24</v>
      </c>
    </row>
    <row r="32" spans="3:9" ht="15" hidden="1">
      <c r="C32" s="13" t="s">
        <v>17</v>
      </c>
      <c r="E32" s="46"/>
      <c r="F32" s="47"/>
      <c r="H32" s="48"/>
      <c r="I32" s="49"/>
    </row>
    <row r="33" spans="3:9" ht="15" hidden="1">
      <c r="C33" s="13" t="s">
        <v>18</v>
      </c>
      <c r="E33" s="50"/>
      <c r="F33" s="51"/>
      <c r="H33" s="52"/>
      <c r="I33" s="53"/>
    </row>
    <row r="34" spans="3:9" ht="15.75" hidden="1" thickBot="1">
      <c r="C34" s="13" t="s">
        <v>19</v>
      </c>
      <c r="E34" s="54"/>
      <c r="F34" s="55"/>
      <c r="H34" s="56"/>
      <c r="I34" s="57"/>
    </row>
    <row r="35" spans="1:2" ht="15" hidden="1">
      <c r="A35" s="16" t="s">
        <v>20</v>
      </c>
      <c r="B35" s="16"/>
    </row>
    <row r="36" spans="1:9" ht="15.75" thickBot="1">
      <c r="A36" s="173">
        <v>0.6319444444444444</v>
      </c>
      <c r="B36" s="174"/>
      <c r="E36" s="42" t="s">
        <v>83</v>
      </c>
      <c r="F36" s="43" t="s">
        <v>98</v>
      </c>
      <c r="H36" s="44" t="s">
        <v>140</v>
      </c>
      <c r="I36" s="45" t="s">
        <v>139</v>
      </c>
    </row>
    <row r="37" spans="3:9" ht="15">
      <c r="C37" s="13" t="s">
        <v>17</v>
      </c>
      <c r="E37" s="46"/>
      <c r="F37" s="47"/>
      <c r="H37" s="48"/>
      <c r="I37" s="49"/>
    </row>
    <row r="38" spans="3:9" ht="15">
      <c r="C38" s="13" t="s">
        <v>18</v>
      </c>
      <c r="E38" s="50"/>
      <c r="F38" s="51"/>
      <c r="H38" s="52"/>
      <c r="I38" s="53"/>
    </row>
    <row r="39" spans="3:9" ht="15.75" thickBot="1">
      <c r="C39" s="13" t="s">
        <v>19</v>
      </c>
      <c r="E39" s="54"/>
      <c r="F39" s="55"/>
      <c r="H39" s="56"/>
      <c r="I39" s="57"/>
    </row>
    <row r="40" spans="1:2" ht="15.75" thickBot="1">
      <c r="A40" s="16" t="s">
        <v>20</v>
      </c>
      <c r="B40" s="16"/>
    </row>
    <row r="41" spans="1:9" ht="15.75" thickBot="1">
      <c r="A41" s="173">
        <v>0.6736111111111112</v>
      </c>
      <c r="B41" s="174"/>
      <c r="E41" s="42" t="s">
        <v>141</v>
      </c>
      <c r="F41" s="43" t="s">
        <v>142</v>
      </c>
      <c r="H41" s="44" t="s">
        <v>143</v>
      </c>
      <c r="I41" s="45" t="s">
        <v>144</v>
      </c>
    </row>
    <row r="42" spans="3:9" ht="15">
      <c r="C42" s="13" t="s">
        <v>17</v>
      </c>
      <c r="E42" s="46"/>
      <c r="F42" s="47"/>
      <c r="H42" s="48"/>
      <c r="I42" s="49"/>
    </row>
    <row r="43" spans="3:9" ht="15">
      <c r="C43" s="13" t="s">
        <v>18</v>
      </c>
      <c r="E43" s="50"/>
      <c r="F43" s="51"/>
      <c r="H43" s="52"/>
      <c r="I43" s="53"/>
    </row>
    <row r="44" spans="3:9" ht="15.75" thickBot="1">
      <c r="C44" s="13" t="s">
        <v>19</v>
      </c>
      <c r="E44" s="54"/>
      <c r="F44" s="55"/>
      <c r="H44" s="56"/>
      <c r="I44" s="57"/>
    </row>
    <row r="45" spans="1:2" ht="15.75" thickBot="1">
      <c r="A45" s="16" t="s">
        <v>121</v>
      </c>
      <c r="B45" s="16"/>
    </row>
    <row r="46" spans="1:9" ht="15.75" thickBot="1">
      <c r="A46" s="173">
        <v>0.71875</v>
      </c>
      <c r="B46" s="174"/>
      <c r="E46" s="42" t="s">
        <v>95</v>
      </c>
      <c r="F46" s="43" t="s">
        <v>147</v>
      </c>
      <c r="H46" s="44" t="s">
        <v>146</v>
      </c>
      <c r="I46" s="45" t="s">
        <v>145</v>
      </c>
    </row>
    <row r="47" spans="3:9" ht="15">
      <c r="C47" s="13" t="s">
        <v>17</v>
      </c>
      <c r="E47" s="46"/>
      <c r="F47" s="47"/>
      <c r="H47" s="48"/>
      <c r="I47" s="49"/>
    </row>
    <row r="48" spans="3:9" ht="15">
      <c r="C48" s="13" t="s">
        <v>18</v>
      </c>
      <c r="E48" s="50"/>
      <c r="F48" s="51"/>
      <c r="H48" s="52"/>
      <c r="I48" s="53"/>
    </row>
    <row r="49" spans="3:9" ht="15.75" thickBot="1">
      <c r="C49" s="13" t="s">
        <v>19</v>
      </c>
      <c r="E49" s="54"/>
      <c r="F49" s="55"/>
      <c r="H49" s="56"/>
      <c r="I49" s="57"/>
    </row>
    <row r="50" spans="1:2" ht="15.75" thickBot="1">
      <c r="A50" s="16" t="s">
        <v>20</v>
      </c>
      <c r="B50" s="16"/>
    </row>
    <row r="51" spans="1:9" ht="15.75" thickBot="1">
      <c r="A51" s="173">
        <v>0.7604166666666666</v>
      </c>
      <c r="B51" s="174"/>
      <c r="E51" s="42" t="s">
        <v>82</v>
      </c>
      <c r="F51" s="43" t="s">
        <v>148</v>
      </c>
      <c r="H51" s="44" t="s">
        <v>81</v>
      </c>
      <c r="I51" s="45" t="s">
        <v>93</v>
      </c>
    </row>
    <row r="52" spans="3:9" ht="15">
      <c r="C52" s="13" t="s">
        <v>17</v>
      </c>
      <c r="E52" s="46"/>
      <c r="F52" s="47"/>
      <c r="H52" s="48"/>
      <c r="I52" s="49"/>
    </row>
    <row r="53" spans="3:9" ht="15">
      <c r="C53" s="13" t="s">
        <v>18</v>
      </c>
      <c r="E53" s="50"/>
      <c r="F53" s="51"/>
      <c r="H53" s="52"/>
      <c r="I53" s="53"/>
    </row>
    <row r="54" spans="3:9" ht="15.75" thickBot="1">
      <c r="C54" s="13" t="s">
        <v>19</v>
      </c>
      <c r="E54" s="54"/>
      <c r="F54" s="55"/>
      <c r="H54" s="56"/>
      <c r="I54" s="57"/>
    </row>
    <row r="55" spans="1:2" ht="15.75" thickBot="1">
      <c r="A55" s="16" t="s">
        <v>121</v>
      </c>
      <c r="B55" s="16"/>
    </row>
    <row r="56" spans="1:9" ht="15.75" thickBot="1">
      <c r="A56" s="173">
        <v>0.8055555555555555</v>
      </c>
      <c r="B56" s="174"/>
      <c r="E56" s="42" t="s">
        <v>150</v>
      </c>
      <c r="F56" s="43" t="s">
        <v>149</v>
      </c>
      <c r="H56" s="44" t="s">
        <v>97</v>
      </c>
      <c r="I56" s="45" t="s">
        <v>96</v>
      </c>
    </row>
    <row r="57" spans="3:9" ht="15">
      <c r="C57" s="13" t="s">
        <v>17</v>
      </c>
      <c r="E57" s="46"/>
      <c r="F57" s="47"/>
      <c r="H57" s="48"/>
      <c r="I57" s="49"/>
    </row>
    <row r="58" spans="3:9" ht="15">
      <c r="C58" s="13" t="s">
        <v>18</v>
      </c>
      <c r="E58" s="50"/>
      <c r="F58" s="51"/>
      <c r="H58" s="52"/>
      <c r="I58" s="53"/>
    </row>
    <row r="59" spans="3:9" ht="15.75" thickBot="1">
      <c r="C59" s="13" t="s">
        <v>19</v>
      </c>
      <c r="E59" s="54"/>
      <c r="F59" s="55"/>
      <c r="H59" s="56"/>
      <c r="I59" s="57"/>
    </row>
    <row r="60" spans="1:2" ht="15">
      <c r="A60" s="16"/>
      <c r="B60" s="16"/>
    </row>
    <row r="61" spans="5:9" ht="8.25" customHeight="1">
      <c r="E61" s="58"/>
      <c r="F61" s="58"/>
      <c r="H61" s="59"/>
      <c r="I61" s="59"/>
    </row>
    <row r="62" spans="1:9" ht="15">
      <c r="A62" s="179" t="s">
        <v>122</v>
      </c>
      <c r="B62" s="180"/>
      <c r="C62" s="180"/>
      <c r="D62" s="180"/>
      <c r="E62" s="180"/>
      <c r="F62" s="180"/>
      <c r="G62" s="180"/>
      <c r="H62" s="180"/>
      <c r="I62" s="180"/>
    </row>
    <row r="63" spans="1:9" ht="15.75" hidden="1" thickBot="1">
      <c r="A63" s="20"/>
      <c r="B63" s="17"/>
      <c r="C63" s="17"/>
      <c r="D63" s="21"/>
      <c r="E63" s="58"/>
      <c r="F63" s="58"/>
      <c r="H63" s="59"/>
      <c r="I63" s="59"/>
    </row>
    <row r="64" spans="1:9" ht="15.75" hidden="1" thickBot="1">
      <c r="A64" s="175" t="s">
        <v>10</v>
      </c>
      <c r="B64" s="176"/>
      <c r="C64" s="12" t="s">
        <v>11</v>
      </c>
      <c r="D64" s="13"/>
      <c r="E64" s="38" t="s">
        <v>12</v>
      </c>
      <c r="F64" s="39" t="s">
        <v>13</v>
      </c>
      <c r="H64" s="38" t="s">
        <v>14</v>
      </c>
      <c r="I64" s="39" t="s">
        <v>15</v>
      </c>
    </row>
    <row r="65" ht="9" customHeight="1" thickBot="1"/>
    <row r="66" spans="1:9" ht="15.75" thickBot="1">
      <c r="A66" s="175" t="s">
        <v>10</v>
      </c>
      <c r="B66" s="176"/>
      <c r="C66" s="12" t="s">
        <v>11</v>
      </c>
      <c r="D66" s="13"/>
      <c r="E66" s="77" t="s">
        <v>12</v>
      </c>
      <c r="F66" s="39" t="s">
        <v>13</v>
      </c>
      <c r="H66" s="77" t="s">
        <v>14</v>
      </c>
      <c r="I66" s="39" t="s">
        <v>15</v>
      </c>
    </row>
    <row r="67" ht="9" customHeight="1" thickBot="1"/>
    <row r="68" spans="1:4" ht="15.75" thickBot="1">
      <c r="A68" s="175" t="s">
        <v>51</v>
      </c>
      <c r="B68" s="176"/>
      <c r="C68" s="22">
        <v>40671</v>
      </c>
      <c r="D68" s="15"/>
    </row>
    <row r="69" ht="9" customHeight="1"/>
    <row r="70" spans="1:2" ht="15.75" thickBot="1">
      <c r="A70" s="177" t="s">
        <v>26</v>
      </c>
      <c r="B70" s="177"/>
    </row>
    <row r="71" spans="1:9" ht="15.75" thickBot="1">
      <c r="A71" s="173">
        <v>0.4166666666666667</v>
      </c>
      <c r="B71" s="174"/>
      <c r="E71" s="42" t="s">
        <v>123</v>
      </c>
      <c r="F71" s="43" t="s">
        <v>124</v>
      </c>
      <c r="H71" s="44" t="s">
        <v>125</v>
      </c>
      <c r="I71" s="45" t="s">
        <v>126</v>
      </c>
    </row>
    <row r="72" spans="3:9" ht="15">
      <c r="C72" s="13" t="s">
        <v>17</v>
      </c>
      <c r="E72" s="46"/>
      <c r="F72" s="47"/>
      <c r="H72" s="48"/>
      <c r="I72" s="49"/>
    </row>
    <row r="73" spans="3:9" ht="15">
      <c r="C73" s="13" t="s">
        <v>18</v>
      </c>
      <c r="E73" s="50"/>
      <c r="F73" s="51"/>
      <c r="H73" s="52"/>
      <c r="I73" s="53"/>
    </row>
    <row r="74" spans="3:9" ht="15.75" thickBot="1">
      <c r="C74" s="13" t="s">
        <v>19</v>
      </c>
      <c r="E74" s="54"/>
      <c r="F74" s="55"/>
      <c r="H74" s="56"/>
      <c r="I74" s="57"/>
    </row>
    <row r="75" spans="1:2" ht="15.75" thickBot="1">
      <c r="A75" s="16" t="s">
        <v>20</v>
      </c>
      <c r="B75" s="16"/>
    </row>
    <row r="76" spans="1:9" ht="15.75" thickBot="1">
      <c r="A76" s="173">
        <v>0.4583333333333333</v>
      </c>
      <c r="B76" s="174"/>
      <c r="E76" s="42" t="s">
        <v>30</v>
      </c>
      <c r="F76" s="43" t="s">
        <v>29</v>
      </c>
      <c r="H76" s="44" t="s">
        <v>28</v>
      </c>
      <c r="I76" s="45" t="s">
        <v>27</v>
      </c>
    </row>
    <row r="77" spans="3:9" ht="15">
      <c r="C77" s="13" t="s">
        <v>17</v>
      </c>
      <c r="E77" s="46"/>
      <c r="F77" s="47"/>
      <c r="H77" s="48"/>
      <c r="I77" s="49"/>
    </row>
    <row r="78" spans="3:9" ht="15">
      <c r="C78" s="13" t="s">
        <v>18</v>
      </c>
      <c r="E78" s="50"/>
      <c r="F78" s="51"/>
      <c r="H78" s="52"/>
      <c r="I78" s="53"/>
    </row>
    <row r="79" spans="3:9" ht="15.75" thickBot="1">
      <c r="C79" s="13" t="s">
        <v>19</v>
      </c>
      <c r="E79" s="54"/>
      <c r="F79" s="55"/>
      <c r="H79" s="56"/>
      <c r="I79" s="57"/>
    </row>
    <row r="80" spans="1:2" ht="15.75" thickBot="1">
      <c r="A80" s="16" t="s">
        <v>121</v>
      </c>
      <c r="B80" s="16"/>
    </row>
    <row r="81" spans="1:9" ht="15.75" thickBot="1">
      <c r="A81" s="173">
        <v>0.5034722222222222</v>
      </c>
      <c r="B81" s="174"/>
      <c r="E81" s="42" t="s">
        <v>31</v>
      </c>
      <c r="F81" s="43" t="s">
        <v>32</v>
      </c>
      <c r="H81" s="44" t="s">
        <v>33</v>
      </c>
      <c r="I81" s="45" t="s">
        <v>34</v>
      </c>
    </row>
    <row r="82" spans="3:9" ht="15">
      <c r="C82" s="13" t="s">
        <v>17</v>
      </c>
      <c r="E82" s="46"/>
      <c r="F82" s="47"/>
      <c r="H82" s="48"/>
      <c r="I82" s="49"/>
    </row>
    <row r="83" spans="3:9" ht="15">
      <c r="C83" s="13" t="s">
        <v>18</v>
      </c>
      <c r="E83" s="50"/>
      <c r="F83" s="51"/>
      <c r="H83" s="52"/>
      <c r="I83" s="53"/>
    </row>
    <row r="84" spans="3:9" ht="15.75" thickBot="1">
      <c r="C84" s="13" t="s">
        <v>19</v>
      </c>
      <c r="E84" s="54"/>
      <c r="F84" s="55"/>
      <c r="H84" s="56"/>
      <c r="I84" s="57"/>
    </row>
    <row r="85" spans="1:2" ht="15.75" thickBot="1">
      <c r="A85" s="16" t="s">
        <v>20</v>
      </c>
      <c r="B85" s="16"/>
    </row>
    <row r="86" spans="1:9" ht="15.75" thickBot="1">
      <c r="A86" s="173">
        <v>0.545138888888889</v>
      </c>
      <c r="B86" s="174"/>
      <c r="E86" s="42" t="s">
        <v>38</v>
      </c>
      <c r="F86" s="43" t="s">
        <v>37</v>
      </c>
      <c r="H86" s="44" t="s">
        <v>36</v>
      </c>
      <c r="I86" s="45" t="s">
        <v>35</v>
      </c>
    </row>
    <row r="87" spans="3:9" ht="15">
      <c r="C87" s="13" t="s">
        <v>17</v>
      </c>
      <c r="E87" s="46"/>
      <c r="F87" s="47"/>
      <c r="H87" s="48"/>
      <c r="I87" s="49"/>
    </row>
    <row r="88" spans="3:9" ht="15">
      <c r="C88" s="13" t="s">
        <v>18</v>
      </c>
      <c r="E88" s="50"/>
      <c r="F88" s="51"/>
      <c r="H88" s="52"/>
      <c r="I88" s="53"/>
    </row>
    <row r="89" spans="3:9" ht="15.75" thickBot="1">
      <c r="C89" s="13" t="s">
        <v>19</v>
      </c>
      <c r="E89" s="54"/>
      <c r="F89" s="55"/>
      <c r="H89" s="56"/>
      <c r="I89" s="57"/>
    </row>
    <row r="90" spans="5:9" ht="9" customHeight="1" thickBot="1">
      <c r="E90" s="58"/>
      <c r="F90" s="58"/>
      <c r="H90" s="59"/>
      <c r="I90" s="59"/>
    </row>
    <row r="91" spans="1:9" ht="15.75" thickBot="1">
      <c r="A91" s="170" t="s">
        <v>127</v>
      </c>
      <c r="B91" s="171"/>
      <c r="C91" s="171"/>
      <c r="D91" s="171"/>
      <c r="E91" s="171"/>
      <c r="F91" s="171"/>
      <c r="G91" s="172"/>
      <c r="H91" s="59"/>
      <c r="I91" s="59"/>
    </row>
    <row r="92" spans="1:9" ht="9" customHeight="1" thickBot="1">
      <c r="A92" s="20"/>
      <c r="B92" s="17"/>
      <c r="C92" s="17"/>
      <c r="D92" s="21"/>
      <c r="E92" s="58"/>
      <c r="F92" s="58"/>
      <c r="H92" s="59"/>
      <c r="I92" s="59"/>
    </row>
    <row r="93" spans="1:9" ht="15.75" hidden="1" thickBot="1">
      <c r="A93" s="20"/>
      <c r="B93" s="17"/>
      <c r="C93" s="17"/>
      <c r="D93" s="21"/>
      <c r="E93" s="58"/>
      <c r="F93" s="58"/>
      <c r="H93" s="59"/>
      <c r="I93" s="59"/>
    </row>
    <row r="94" spans="1:9" ht="15.75" thickBot="1">
      <c r="A94" s="18" t="s">
        <v>128</v>
      </c>
      <c r="B94" s="11"/>
      <c r="C94" s="11"/>
      <c r="D94" s="19"/>
      <c r="E94" s="61"/>
      <c r="F94" s="60"/>
      <c r="G94" s="67"/>
      <c r="H94" s="68"/>
      <c r="I94" s="39"/>
    </row>
    <row r="95" spans="1:9" ht="15">
      <c r="A95" s="20"/>
      <c r="B95" s="17"/>
      <c r="C95" s="17"/>
      <c r="D95" s="21"/>
      <c r="E95" s="58"/>
      <c r="F95" s="58"/>
      <c r="H95" s="59"/>
      <c r="I95" s="59"/>
    </row>
  </sheetData>
  <sheetProtection/>
  <mergeCells count="24">
    <mergeCell ref="A3:B3"/>
    <mergeCell ref="A26:B26"/>
    <mergeCell ref="A66:B66"/>
    <mergeCell ref="A62:I62"/>
    <mergeCell ref="A70:B70"/>
    <mergeCell ref="A71:B71"/>
    <mergeCell ref="A64:B64"/>
    <mergeCell ref="A1:B1"/>
    <mergeCell ref="A5:B5"/>
    <mergeCell ref="A31:B31"/>
    <mergeCell ref="A6:B6"/>
    <mergeCell ref="A11:B11"/>
    <mergeCell ref="A16:B16"/>
    <mergeCell ref="A21:B21"/>
    <mergeCell ref="A91:G91"/>
    <mergeCell ref="A36:B36"/>
    <mergeCell ref="A41:B41"/>
    <mergeCell ref="A46:B46"/>
    <mergeCell ref="A51:B51"/>
    <mergeCell ref="A68:B68"/>
    <mergeCell ref="A86:B86"/>
    <mergeCell ref="A81:B81"/>
    <mergeCell ref="A76:B76"/>
    <mergeCell ref="A56:B56"/>
  </mergeCells>
  <printOptions horizontalCentered="1"/>
  <pageMargins left="0.1968503937007874" right="0.1968503937007874" top="0.5905511811023623" bottom="0.3937007874015748" header="0.11811023622047245" footer="0.5118110236220472"/>
  <pageSetup horizontalDpi="600" verticalDpi="600" orientation="portrait" paperSize="9" r:id="rId1"/>
  <headerFooter alignWithMargins="0">
    <oddHeader>&amp;C&amp;"Arial,Tučné"&amp;22Kolkáreň POBEDIM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33"/>
  <sheetViews>
    <sheetView zoomScalePageLayoutView="0" workbookViewId="0" topLeftCell="A706">
      <selection activeCell="I706" sqref="I706"/>
    </sheetView>
  </sheetViews>
  <sheetFormatPr defaultColWidth="9.140625" defaultRowHeight="12.75"/>
  <sheetData>
    <row r="1" spans="1:11" ht="12.75">
      <c r="A1" s="90" t="s">
        <v>89</v>
      </c>
      <c r="B1" t="s">
        <v>76</v>
      </c>
      <c r="C1" t="s">
        <v>77</v>
      </c>
      <c r="E1">
        <v>1</v>
      </c>
      <c r="F1">
        <v>9</v>
      </c>
      <c r="H1" t="s">
        <v>78</v>
      </c>
      <c r="J1" t="s">
        <v>90</v>
      </c>
      <c r="K1" t="s">
        <v>91</v>
      </c>
    </row>
    <row r="3" spans="1:22" ht="12.75">
      <c r="A3" t="s">
        <v>106</v>
      </c>
      <c r="D3">
        <v>0</v>
      </c>
      <c r="F3">
        <v>0</v>
      </c>
      <c r="G3">
        <v>120</v>
      </c>
      <c r="H3">
        <v>641</v>
      </c>
      <c r="I3">
        <v>0</v>
      </c>
      <c r="J3">
        <v>411</v>
      </c>
      <c r="K3">
        <v>230</v>
      </c>
      <c r="L3">
        <v>0</v>
      </c>
      <c r="M3">
        <v>0</v>
      </c>
      <c r="N3">
        <v>0</v>
      </c>
      <c r="O3">
        <v>1</v>
      </c>
      <c r="P3">
        <v>17</v>
      </c>
      <c r="Q3">
        <v>4</v>
      </c>
      <c r="R3">
        <v>0</v>
      </c>
      <c r="S3" s="83"/>
      <c r="T3" s="83"/>
      <c r="U3" s="83"/>
      <c r="V3" s="83"/>
    </row>
    <row r="4" spans="1:22" ht="12.75">
      <c r="A4" t="s">
        <v>105</v>
      </c>
      <c r="B4">
        <v>0</v>
      </c>
      <c r="C4">
        <v>600724</v>
      </c>
      <c r="D4">
        <v>0</v>
      </c>
      <c r="E4">
        <v>0</v>
      </c>
      <c r="F4">
        <v>230</v>
      </c>
      <c r="G4">
        <v>0</v>
      </c>
      <c r="H4">
        <v>0</v>
      </c>
      <c r="I4">
        <v>0</v>
      </c>
      <c r="J4">
        <v>411</v>
      </c>
      <c r="K4">
        <v>641</v>
      </c>
      <c r="L4">
        <v>1</v>
      </c>
      <c r="M4">
        <v>17</v>
      </c>
      <c r="N4">
        <v>4</v>
      </c>
      <c r="O4">
        <v>0</v>
      </c>
      <c r="P4">
        <v>0</v>
      </c>
      <c r="Q4">
        <v>0</v>
      </c>
      <c r="S4" s="83"/>
      <c r="T4" s="83"/>
      <c r="U4" s="83"/>
      <c r="V4" s="83"/>
    </row>
    <row r="5" spans="1:5" ht="12.75">
      <c r="A5">
        <v>0</v>
      </c>
      <c r="B5">
        <v>51</v>
      </c>
      <c r="C5">
        <v>106</v>
      </c>
      <c r="D5">
        <v>157</v>
      </c>
      <c r="E5">
        <v>0</v>
      </c>
    </row>
    <row r="6" spans="1:5" ht="12.75">
      <c r="A6">
        <v>0</v>
      </c>
      <c r="B6">
        <v>54</v>
      </c>
      <c r="C6">
        <v>101</v>
      </c>
      <c r="D6">
        <v>155</v>
      </c>
      <c r="E6">
        <v>0</v>
      </c>
    </row>
    <row r="7" spans="1:5" ht="12.75">
      <c r="A7">
        <v>0</v>
      </c>
      <c r="B7">
        <v>53</v>
      </c>
      <c r="C7">
        <v>106</v>
      </c>
      <c r="D7">
        <v>159</v>
      </c>
      <c r="E7">
        <v>1</v>
      </c>
    </row>
    <row r="8" spans="1:22" ht="12.75">
      <c r="A8">
        <v>0</v>
      </c>
      <c r="B8">
        <v>72</v>
      </c>
      <c r="C8">
        <v>98</v>
      </c>
      <c r="D8">
        <v>170</v>
      </c>
      <c r="E8">
        <v>1</v>
      </c>
      <c r="S8" s="83"/>
      <c r="T8" s="83"/>
      <c r="U8" s="83"/>
      <c r="V8" s="83"/>
    </row>
    <row r="9" spans="19:22" ht="12.75">
      <c r="S9" s="83"/>
      <c r="T9" s="83"/>
      <c r="U9" s="83"/>
      <c r="V9" s="83"/>
    </row>
    <row r="10" spans="19:22" ht="12.75">
      <c r="S10" s="83"/>
      <c r="T10" s="83"/>
      <c r="U10" s="83"/>
      <c r="V10" s="83"/>
    </row>
    <row r="13" spans="19:22" ht="12.75">
      <c r="S13" s="83"/>
      <c r="T13" s="83"/>
      <c r="U13" s="83"/>
      <c r="V13" s="83"/>
    </row>
    <row r="14" spans="19:22" ht="12.75">
      <c r="S14" s="83"/>
      <c r="T14" s="83"/>
      <c r="U14" s="83"/>
      <c r="V14" s="83"/>
    </row>
    <row r="15" spans="19:22" ht="12.75">
      <c r="S15" s="83"/>
      <c r="T15" s="83"/>
      <c r="U15" s="83"/>
      <c r="V15" s="83"/>
    </row>
    <row r="18" ht="12.75">
      <c r="S18" s="83"/>
    </row>
    <row r="19" spans="19:22" ht="12.75">
      <c r="S19" s="83"/>
      <c r="T19" s="83"/>
      <c r="U19" s="83"/>
      <c r="V19" s="83"/>
    </row>
    <row r="20" spans="1:22" ht="12.75">
      <c r="A20" t="s">
        <v>92</v>
      </c>
      <c r="D20">
        <v>0</v>
      </c>
      <c r="F20">
        <v>0</v>
      </c>
      <c r="G20">
        <v>120</v>
      </c>
      <c r="H20">
        <v>657</v>
      </c>
      <c r="I20">
        <v>0</v>
      </c>
      <c r="J20">
        <v>430</v>
      </c>
      <c r="K20">
        <v>227</v>
      </c>
      <c r="L20">
        <v>0</v>
      </c>
      <c r="M20">
        <v>0</v>
      </c>
      <c r="N20">
        <v>0</v>
      </c>
      <c r="O20">
        <v>0</v>
      </c>
      <c r="P20">
        <v>19</v>
      </c>
      <c r="Q20">
        <v>6</v>
      </c>
      <c r="R20">
        <v>0</v>
      </c>
      <c r="S20" s="83"/>
      <c r="T20" s="83"/>
      <c r="U20" s="83"/>
      <c r="V20" s="83"/>
    </row>
    <row r="21" spans="1:17" ht="12.75">
      <c r="A21" t="s">
        <v>103</v>
      </c>
      <c r="B21">
        <v>0</v>
      </c>
      <c r="C21">
        <v>761105</v>
      </c>
      <c r="D21">
        <v>0</v>
      </c>
      <c r="E21">
        <v>0</v>
      </c>
      <c r="F21">
        <v>227</v>
      </c>
      <c r="G21">
        <v>0</v>
      </c>
      <c r="H21">
        <v>0</v>
      </c>
      <c r="I21">
        <v>0</v>
      </c>
      <c r="J21">
        <v>430</v>
      </c>
      <c r="K21">
        <v>657</v>
      </c>
      <c r="L21">
        <v>0</v>
      </c>
      <c r="M21">
        <v>19</v>
      </c>
      <c r="N21">
        <v>6</v>
      </c>
      <c r="O21">
        <v>0</v>
      </c>
      <c r="P21">
        <v>0</v>
      </c>
      <c r="Q21">
        <v>0</v>
      </c>
    </row>
    <row r="22" spans="1:5" ht="12.75">
      <c r="A22">
        <v>0</v>
      </c>
      <c r="B22">
        <v>51</v>
      </c>
      <c r="C22">
        <v>106</v>
      </c>
      <c r="D22">
        <v>157</v>
      </c>
      <c r="E22">
        <v>0</v>
      </c>
    </row>
    <row r="23" spans="1:5" ht="12.75">
      <c r="A23">
        <v>0</v>
      </c>
      <c r="B23">
        <v>61</v>
      </c>
      <c r="C23">
        <v>104</v>
      </c>
      <c r="D23">
        <v>165</v>
      </c>
      <c r="E23">
        <v>0</v>
      </c>
    </row>
    <row r="24" spans="1:5" ht="12.75">
      <c r="A24">
        <v>0</v>
      </c>
      <c r="B24">
        <v>72</v>
      </c>
      <c r="C24">
        <v>107</v>
      </c>
      <c r="D24">
        <v>179</v>
      </c>
      <c r="E24">
        <v>0</v>
      </c>
    </row>
    <row r="25" spans="1:5" ht="12.75">
      <c r="A25">
        <v>0</v>
      </c>
      <c r="B25">
        <v>43</v>
      </c>
      <c r="C25">
        <v>113</v>
      </c>
      <c r="D25">
        <v>156</v>
      </c>
      <c r="E25">
        <v>0</v>
      </c>
    </row>
    <row r="26" spans="19:22" ht="12.75">
      <c r="S26" s="83"/>
      <c r="T26" s="83"/>
      <c r="U26" s="83"/>
      <c r="V26" s="83"/>
    </row>
    <row r="27" ht="12.75">
      <c r="S27" s="83"/>
    </row>
    <row r="31" ht="12.75">
      <c r="S31" s="83"/>
    </row>
    <row r="32" spans="19:22" ht="12.75">
      <c r="S32" s="83"/>
      <c r="T32" s="83"/>
      <c r="U32" s="83"/>
      <c r="V32" s="83"/>
    </row>
    <row r="36" ht="12.75">
      <c r="S36" s="83"/>
    </row>
    <row r="37" spans="1:22" ht="12.75">
      <c r="A37" t="s">
        <v>106</v>
      </c>
      <c r="D37">
        <v>0</v>
      </c>
      <c r="F37">
        <v>0</v>
      </c>
      <c r="G37">
        <v>120</v>
      </c>
      <c r="H37">
        <v>654</v>
      </c>
      <c r="I37">
        <v>1</v>
      </c>
      <c r="J37">
        <v>405</v>
      </c>
      <c r="K37">
        <v>249</v>
      </c>
      <c r="L37">
        <v>0</v>
      </c>
      <c r="M37">
        <v>0</v>
      </c>
      <c r="N37">
        <v>0</v>
      </c>
      <c r="O37">
        <v>0</v>
      </c>
      <c r="P37">
        <v>17</v>
      </c>
      <c r="Q37">
        <v>4</v>
      </c>
      <c r="R37">
        <v>0</v>
      </c>
      <c r="S37" s="83"/>
      <c r="T37" s="83"/>
      <c r="U37" s="83"/>
      <c r="V37" s="83"/>
    </row>
    <row r="38" spans="1:17" ht="12.75">
      <c r="A38" t="s">
        <v>93</v>
      </c>
      <c r="B38">
        <v>0</v>
      </c>
      <c r="C38">
        <v>730216</v>
      </c>
      <c r="D38">
        <v>0</v>
      </c>
      <c r="E38">
        <v>1</v>
      </c>
      <c r="F38">
        <v>249</v>
      </c>
      <c r="G38">
        <v>0</v>
      </c>
      <c r="H38">
        <v>0</v>
      </c>
      <c r="I38">
        <v>0</v>
      </c>
      <c r="J38">
        <v>405</v>
      </c>
      <c r="K38">
        <v>654</v>
      </c>
      <c r="L38">
        <v>0</v>
      </c>
      <c r="M38">
        <v>17</v>
      </c>
      <c r="N38">
        <v>4</v>
      </c>
      <c r="O38">
        <v>0</v>
      </c>
      <c r="P38">
        <v>0</v>
      </c>
      <c r="Q38">
        <v>0</v>
      </c>
    </row>
    <row r="39" spans="1:5" ht="12.75">
      <c r="A39">
        <v>1</v>
      </c>
      <c r="B39">
        <v>61</v>
      </c>
      <c r="C39">
        <v>104</v>
      </c>
      <c r="D39">
        <v>165</v>
      </c>
      <c r="E39">
        <v>0</v>
      </c>
    </row>
    <row r="40" spans="1:5" ht="12.75">
      <c r="A40">
        <v>0</v>
      </c>
      <c r="B40">
        <v>62</v>
      </c>
      <c r="C40">
        <v>107</v>
      </c>
      <c r="D40">
        <v>169</v>
      </c>
      <c r="E40">
        <v>0</v>
      </c>
    </row>
    <row r="41" spans="1:22" ht="12.75">
      <c r="A41">
        <v>0</v>
      </c>
      <c r="B41">
        <v>57</v>
      </c>
      <c r="C41">
        <v>96</v>
      </c>
      <c r="D41">
        <v>153</v>
      </c>
      <c r="E41">
        <v>0</v>
      </c>
      <c r="S41" s="83"/>
      <c r="T41" s="83"/>
      <c r="U41" s="83"/>
      <c r="V41" s="83"/>
    </row>
    <row r="42" spans="1:22" ht="12.75">
      <c r="A42">
        <v>0</v>
      </c>
      <c r="B42">
        <v>69</v>
      </c>
      <c r="C42">
        <v>98</v>
      </c>
      <c r="D42">
        <v>167</v>
      </c>
      <c r="E42">
        <v>0</v>
      </c>
      <c r="S42" s="83"/>
      <c r="T42" s="83"/>
      <c r="U42" s="83"/>
      <c r="V42" s="83"/>
    </row>
    <row r="43" spans="19:22" ht="12.75">
      <c r="S43" s="83"/>
      <c r="T43" s="83"/>
      <c r="U43" s="83"/>
      <c r="V43" s="83"/>
    </row>
    <row r="49" spans="19:22" ht="12.75">
      <c r="S49" s="83"/>
      <c r="T49" s="83"/>
      <c r="U49" s="83"/>
      <c r="V49" s="83"/>
    </row>
    <row r="50" ht="12.75">
      <c r="S50" s="83"/>
    </row>
    <row r="54" spans="1:22" ht="12.75">
      <c r="A54" t="s">
        <v>107</v>
      </c>
      <c r="D54">
        <v>0</v>
      </c>
      <c r="F54">
        <v>0</v>
      </c>
      <c r="G54">
        <v>120</v>
      </c>
      <c r="H54">
        <v>556</v>
      </c>
      <c r="I54">
        <v>4</v>
      </c>
      <c r="J54">
        <v>391</v>
      </c>
      <c r="K54">
        <v>165</v>
      </c>
      <c r="L54">
        <v>0</v>
      </c>
      <c r="M54">
        <v>0</v>
      </c>
      <c r="N54">
        <v>0</v>
      </c>
      <c r="O54">
        <v>0</v>
      </c>
      <c r="P54">
        <v>10</v>
      </c>
      <c r="Q54">
        <v>2</v>
      </c>
      <c r="R54">
        <v>0</v>
      </c>
      <c r="S54" s="83"/>
      <c r="T54" s="83"/>
      <c r="U54" s="83"/>
      <c r="V54" s="83"/>
    </row>
    <row r="55" spans="1:22" ht="12.75">
      <c r="A55" t="s">
        <v>94</v>
      </c>
      <c r="B55">
        <v>0</v>
      </c>
      <c r="C55">
        <v>740423</v>
      </c>
      <c r="D55">
        <v>0</v>
      </c>
      <c r="E55">
        <v>4</v>
      </c>
      <c r="F55">
        <v>165</v>
      </c>
      <c r="G55">
        <v>0</v>
      </c>
      <c r="H55">
        <v>0</v>
      </c>
      <c r="I55">
        <v>0</v>
      </c>
      <c r="J55">
        <v>391</v>
      </c>
      <c r="K55">
        <v>556</v>
      </c>
      <c r="L55">
        <v>0</v>
      </c>
      <c r="M55">
        <v>10</v>
      </c>
      <c r="N55">
        <v>2</v>
      </c>
      <c r="O55">
        <v>0</v>
      </c>
      <c r="P55">
        <v>0</v>
      </c>
      <c r="Q55">
        <v>0</v>
      </c>
      <c r="S55" s="83"/>
      <c r="V55" s="83"/>
    </row>
    <row r="56" spans="1:5" ht="12.75">
      <c r="A56">
        <v>3</v>
      </c>
      <c r="B56">
        <v>34</v>
      </c>
      <c r="C56">
        <v>104</v>
      </c>
      <c r="D56">
        <v>138</v>
      </c>
      <c r="E56">
        <v>0</v>
      </c>
    </row>
    <row r="57" spans="1:5" ht="12.75">
      <c r="A57">
        <v>0</v>
      </c>
      <c r="B57">
        <v>51</v>
      </c>
      <c r="C57">
        <v>92</v>
      </c>
      <c r="D57">
        <v>143</v>
      </c>
      <c r="E57">
        <v>0</v>
      </c>
    </row>
    <row r="58" spans="1:5" ht="12.75">
      <c r="A58">
        <v>1</v>
      </c>
      <c r="B58">
        <v>35</v>
      </c>
      <c r="C58">
        <v>91</v>
      </c>
      <c r="D58">
        <v>126</v>
      </c>
      <c r="E58">
        <v>0</v>
      </c>
    </row>
    <row r="59" spans="1:19" ht="12.75">
      <c r="A59">
        <v>0</v>
      </c>
      <c r="B59">
        <v>45</v>
      </c>
      <c r="C59">
        <v>104</v>
      </c>
      <c r="D59">
        <v>149</v>
      </c>
      <c r="E59">
        <v>0</v>
      </c>
      <c r="S59" s="83"/>
    </row>
    <row r="60" spans="19:22" ht="12.75">
      <c r="S60" s="83"/>
      <c r="T60" s="83"/>
      <c r="U60" s="83"/>
      <c r="V60" s="83"/>
    </row>
    <row r="61" ht="12.75">
      <c r="U61" s="83"/>
    </row>
    <row r="64" spans="19:22" ht="12.75">
      <c r="S64" s="83"/>
      <c r="T64" s="83"/>
      <c r="U64" s="83"/>
      <c r="V64" s="83"/>
    </row>
    <row r="65" spans="19:22" ht="12.75">
      <c r="S65" s="83"/>
      <c r="U65" s="83"/>
      <c r="V65" s="83"/>
    </row>
    <row r="66" ht="12.75">
      <c r="U66" s="83"/>
    </row>
    <row r="69" spans="1:11" ht="12.75">
      <c r="A69" s="90" t="s">
        <v>89</v>
      </c>
      <c r="B69" t="s">
        <v>76</v>
      </c>
      <c r="C69" t="s">
        <v>77</v>
      </c>
      <c r="E69">
        <v>1</v>
      </c>
      <c r="F69">
        <v>9</v>
      </c>
      <c r="H69" t="s">
        <v>78</v>
      </c>
      <c r="J69" t="s">
        <v>90</v>
      </c>
      <c r="K69" t="s">
        <v>91</v>
      </c>
    </row>
    <row r="71" spans="1:18" ht="12.75">
      <c r="A71" t="s">
        <v>106</v>
      </c>
      <c r="D71">
        <v>0</v>
      </c>
      <c r="F71">
        <v>0</v>
      </c>
      <c r="G71">
        <v>120</v>
      </c>
      <c r="H71">
        <v>641</v>
      </c>
      <c r="I71">
        <v>0</v>
      </c>
      <c r="J71">
        <v>411</v>
      </c>
      <c r="K71">
        <v>230</v>
      </c>
      <c r="L71">
        <v>0</v>
      </c>
      <c r="M71">
        <v>0</v>
      </c>
      <c r="N71">
        <v>0</v>
      </c>
      <c r="O71">
        <v>1</v>
      </c>
      <c r="P71">
        <v>17</v>
      </c>
      <c r="Q71">
        <v>4</v>
      </c>
      <c r="R71">
        <v>0</v>
      </c>
    </row>
    <row r="72" spans="1:22" ht="12.75">
      <c r="A72" t="s">
        <v>105</v>
      </c>
      <c r="B72">
        <v>0</v>
      </c>
      <c r="C72">
        <v>600724</v>
      </c>
      <c r="D72">
        <v>0</v>
      </c>
      <c r="E72">
        <v>0</v>
      </c>
      <c r="F72">
        <v>230</v>
      </c>
      <c r="G72">
        <v>0</v>
      </c>
      <c r="H72">
        <v>0</v>
      </c>
      <c r="I72">
        <v>0</v>
      </c>
      <c r="J72">
        <v>411</v>
      </c>
      <c r="K72">
        <v>641</v>
      </c>
      <c r="L72">
        <v>1</v>
      </c>
      <c r="M72">
        <v>17</v>
      </c>
      <c r="N72">
        <v>4</v>
      </c>
      <c r="O72">
        <v>0</v>
      </c>
      <c r="P72">
        <v>0</v>
      </c>
      <c r="Q72">
        <v>0</v>
      </c>
      <c r="S72" s="83"/>
      <c r="T72" s="83"/>
      <c r="U72" s="83"/>
      <c r="V72" s="83"/>
    </row>
    <row r="73" spans="1:19" ht="12.75">
      <c r="A73">
        <v>0</v>
      </c>
      <c r="B73">
        <v>51</v>
      </c>
      <c r="C73">
        <v>106</v>
      </c>
      <c r="D73">
        <v>157</v>
      </c>
      <c r="E73">
        <v>0</v>
      </c>
      <c r="S73" s="83"/>
    </row>
    <row r="74" spans="1:5" ht="12.75">
      <c r="A74">
        <v>0</v>
      </c>
      <c r="B74">
        <v>54</v>
      </c>
      <c r="C74">
        <v>101</v>
      </c>
      <c r="D74">
        <v>155</v>
      </c>
      <c r="E74">
        <v>0</v>
      </c>
    </row>
    <row r="75" spans="1:5" ht="12.75">
      <c r="A75">
        <v>0</v>
      </c>
      <c r="B75">
        <v>53</v>
      </c>
      <c r="C75">
        <v>106</v>
      </c>
      <c r="D75">
        <v>159</v>
      </c>
      <c r="E75">
        <v>1</v>
      </c>
    </row>
    <row r="76" spans="1:5" ht="12.75">
      <c r="A76">
        <v>0</v>
      </c>
      <c r="B76">
        <v>72</v>
      </c>
      <c r="C76">
        <v>98</v>
      </c>
      <c r="D76">
        <v>170</v>
      </c>
      <c r="E76">
        <v>1</v>
      </c>
    </row>
    <row r="77" ht="12.75">
      <c r="S77" s="83"/>
    </row>
    <row r="78" spans="19:22" ht="12.75">
      <c r="S78" s="83"/>
      <c r="T78" s="83"/>
      <c r="U78" s="83"/>
      <c r="V78" s="83"/>
    </row>
    <row r="79" spans="20:21" ht="12.75">
      <c r="T79" s="83"/>
      <c r="U79" s="83"/>
    </row>
    <row r="82" spans="19:22" ht="12.75">
      <c r="S82" s="83"/>
      <c r="T82" s="83"/>
      <c r="U82" s="83"/>
      <c r="V82" s="83"/>
    </row>
    <row r="83" spans="19:21" ht="12.75">
      <c r="S83" s="83"/>
      <c r="T83" s="83"/>
      <c r="U83" s="83"/>
    </row>
    <row r="84" spans="19:21" ht="12.75">
      <c r="S84" s="83"/>
      <c r="U84" s="83"/>
    </row>
    <row r="87" ht="12.75">
      <c r="S87" s="83"/>
    </row>
    <row r="88" spans="1:22" ht="12.75">
      <c r="A88" t="s">
        <v>92</v>
      </c>
      <c r="D88">
        <v>0</v>
      </c>
      <c r="F88">
        <v>0</v>
      </c>
      <c r="G88">
        <v>120</v>
      </c>
      <c r="H88">
        <v>657</v>
      </c>
      <c r="I88">
        <v>0</v>
      </c>
      <c r="J88">
        <v>430</v>
      </c>
      <c r="K88">
        <v>227</v>
      </c>
      <c r="L88">
        <v>0</v>
      </c>
      <c r="M88">
        <v>0</v>
      </c>
      <c r="N88">
        <v>0</v>
      </c>
      <c r="O88">
        <v>0</v>
      </c>
      <c r="P88">
        <v>19</v>
      </c>
      <c r="Q88">
        <v>6</v>
      </c>
      <c r="R88">
        <v>0</v>
      </c>
      <c r="S88" s="83"/>
      <c r="T88" s="83"/>
      <c r="U88" s="83"/>
      <c r="V88" s="83"/>
    </row>
    <row r="89" spans="1:22" ht="12.75">
      <c r="A89" t="s">
        <v>103</v>
      </c>
      <c r="B89">
        <v>0</v>
      </c>
      <c r="C89">
        <v>761105</v>
      </c>
      <c r="D89">
        <v>0</v>
      </c>
      <c r="E89">
        <v>0</v>
      </c>
      <c r="F89">
        <v>227</v>
      </c>
      <c r="G89">
        <v>0</v>
      </c>
      <c r="H89">
        <v>0</v>
      </c>
      <c r="I89">
        <v>0</v>
      </c>
      <c r="J89">
        <v>430</v>
      </c>
      <c r="K89">
        <v>657</v>
      </c>
      <c r="L89">
        <v>0</v>
      </c>
      <c r="M89">
        <v>19</v>
      </c>
      <c r="N89">
        <v>6</v>
      </c>
      <c r="O89">
        <v>0</v>
      </c>
      <c r="P89">
        <v>0</v>
      </c>
      <c r="Q89">
        <v>0</v>
      </c>
      <c r="V89" s="83"/>
    </row>
    <row r="90" spans="1:5" ht="12.75">
      <c r="A90">
        <v>0</v>
      </c>
      <c r="B90">
        <v>51</v>
      </c>
      <c r="C90">
        <v>106</v>
      </c>
      <c r="D90">
        <v>157</v>
      </c>
      <c r="E90">
        <v>0</v>
      </c>
    </row>
    <row r="91" spans="1:5" ht="12.75">
      <c r="A91">
        <v>0</v>
      </c>
      <c r="B91">
        <v>61</v>
      </c>
      <c r="C91">
        <v>104</v>
      </c>
      <c r="D91">
        <v>165</v>
      </c>
      <c r="E91">
        <v>0</v>
      </c>
    </row>
    <row r="92" spans="1:5" ht="12.75">
      <c r="A92">
        <v>0</v>
      </c>
      <c r="B92">
        <v>72</v>
      </c>
      <c r="C92">
        <v>107</v>
      </c>
      <c r="D92">
        <v>179</v>
      </c>
      <c r="E92">
        <v>0</v>
      </c>
    </row>
    <row r="93" spans="1:5" ht="12.75">
      <c r="A93">
        <v>0</v>
      </c>
      <c r="B93">
        <v>43</v>
      </c>
      <c r="C93">
        <v>113</v>
      </c>
      <c r="D93">
        <v>156</v>
      </c>
      <c r="E93">
        <v>0</v>
      </c>
    </row>
    <row r="95" spans="19:22" ht="12.75">
      <c r="S95" s="83"/>
      <c r="T95" s="83"/>
      <c r="U95" s="83"/>
      <c r="V95" s="83"/>
    </row>
    <row r="96" ht="12.75">
      <c r="S96" s="83"/>
    </row>
    <row r="100" spans="19:22" ht="12.75">
      <c r="S100" s="83"/>
      <c r="T100" s="83"/>
      <c r="U100" s="83"/>
      <c r="V100" s="83"/>
    </row>
    <row r="101" ht="12.75">
      <c r="S101" s="83"/>
    </row>
    <row r="105" spans="1:22" ht="12.75">
      <c r="A105" t="s">
        <v>106</v>
      </c>
      <c r="D105">
        <v>0</v>
      </c>
      <c r="F105">
        <v>0</v>
      </c>
      <c r="G105">
        <v>120</v>
      </c>
      <c r="H105">
        <v>654</v>
      </c>
      <c r="I105">
        <v>1</v>
      </c>
      <c r="J105">
        <v>405</v>
      </c>
      <c r="K105">
        <v>249</v>
      </c>
      <c r="L105">
        <v>0</v>
      </c>
      <c r="M105">
        <v>0</v>
      </c>
      <c r="N105">
        <v>0</v>
      </c>
      <c r="O105">
        <v>0</v>
      </c>
      <c r="P105">
        <v>17</v>
      </c>
      <c r="Q105">
        <v>4</v>
      </c>
      <c r="R105">
        <v>0</v>
      </c>
      <c r="S105" s="83"/>
      <c r="T105" s="83"/>
      <c r="U105" s="83"/>
      <c r="V105" s="83"/>
    </row>
    <row r="106" spans="1:20" ht="12.75">
      <c r="A106" t="s">
        <v>93</v>
      </c>
      <c r="B106">
        <v>0</v>
      </c>
      <c r="C106">
        <v>730216</v>
      </c>
      <c r="D106">
        <v>0</v>
      </c>
      <c r="E106">
        <v>1</v>
      </c>
      <c r="F106">
        <v>249</v>
      </c>
      <c r="G106">
        <v>0</v>
      </c>
      <c r="H106">
        <v>0</v>
      </c>
      <c r="I106">
        <v>0</v>
      </c>
      <c r="J106">
        <v>405</v>
      </c>
      <c r="K106">
        <v>654</v>
      </c>
      <c r="L106">
        <v>0</v>
      </c>
      <c r="M106">
        <v>17</v>
      </c>
      <c r="N106">
        <v>4</v>
      </c>
      <c r="O106">
        <v>0</v>
      </c>
      <c r="P106">
        <v>0</v>
      </c>
      <c r="Q106">
        <v>0</v>
      </c>
      <c r="S106" s="83"/>
      <c r="T106" s="83"/>
    </row>
    <row r="107" spans="1:19" ht="12.75">
      <c r="A107">
        <v>1</v>
      </c>
      <c r="B107">
        <v>61</v>
      </c>
      <c r="C107">
        <v>104</v>
      </c>
      <c r="D107">
        <v>165</v>
      </c>
      <c r="E107">
        <v>0</v>
      </c>
      <c r="S107" s="83"/>
    </row>
    <row r="108" spans="1:5" ht="12.75">
      <c r="A108">
        <v>0</v>
      </c>
      <c r="B108">
        <v>62</v>
      </c>
      <c r="C108">
        <v>107</v>
      </c>
      <c r="D108">
        <v>169</v>
      </c>
      <c r="E108">
        <v>0</v>
      </c>
    </row>
    <row r="109" spans="1:5" ht="12.75">
      <c r="A109">
        <v>0</v>
      </c>
      <c r="B109">
        <v>57</v>
      </c>
      <c r="C109">
        <v>96</v>
      </c>
      <c r="D109">
        <v>153</v>
      </c>
      <c r="E109">
        <v>0</v>
      </c>
    </row>
    <row r="110" spans="1:22" ht="12.75">
      <c r="A110">
        <v>0</v>
      </c>
      <c r="B110">
        <v>69</v>
      </c>
      <c r="C110">
        <v>98</v>
      </c>
      <c r="D110">
        <v>167</v>
      </c>
      <c r="E110">
        <v>0</v>
      </c>
      <c r="S110" s="83"/>
      <c r="T110" s="83"/>
      <c r="U110" s="83"/>
      <c r="V110" s="83"/>
    </row>
    <row r="111" spans="19:21" ht="12.75">
      <c r="S111" s="83"/>
      <c r="U111" s="83"/>
    </row>
    <row r="112" spans="19:21" ht="12.75">
      <c r="S112" s="83"/>
      <c r="U112" s="83"/>
    </row>
    <row r="118" spans="19:22" ht="12.75">
      <c r="S118" s="83"/>
      <c r="T118" s="83"/>
      <c r="U118" s="83"/>
      <c r="V118" s="83"/>
    </row>
    <row r="119" ht="12.75">
      <c r="S119" s="83"/>
    </row>
    <row r="122" spans="1:18" ht="12.75">
      <c r="A122" t="s">
        <v>107</v>
      </c>
      <c r="D122">
        <v>0</v>
      </c>
      <c r="F122">
        <v>0</v>
      </c>
      <c r="G122">
        <v>120</v>
      </c>
      <c r="H122">
        <v>556</v>
      </c>
      <c r="I122">
        <v>4</v>
      </c>
      <c r="J122">
        <v>391</v>
      </c>
      <c r="K122">
        <v>165</v>
      </c>
      <c r="L122">
        <v>0</v>
      </c>
      <c r="M122">
        <v>0</v>
      </c>
      <c r="N122">
        <v>0</v>
      </c>
      <c r="O122">
        <v>0</v>
      </c>
      <c r="P122">
        <v>10</v>
      </c>
      <c r="Q122">
        <v>2</v>
      </c>
      <c r="R122">
        <v>0</v>
      </c>
    </row>
    <row r="123" spans="1:19" ht="12.75">
      <c r="A123" t="s">
        <v>94</v>
      </c>
      <c r="B123">
        <v>0</v>
      </c>
      <c r="C123">
        <v>740423</v>
      </c>
      <c r="D123">
        <v>0</v>
      </c>
      <c r="E123">
        <v>4</v>
      </c>
      <c r="F123">
        <v>165</v>
      </c>
      <c r="G123">
        <v>0</v>
      </c>
      <c r="H123">
        <v>0</v>
      </c>
      <c r="I123">
        <v>0</v>
      </c>
      <c r="J123">
        <v>391</v>
      </c>
      <c r="K123">
        <v>556</v>
      </c>
      <c r="L123">
        <v>0</v>
      </c>
      <c r="M123">
        <v>10</v>
      </c>
      <c r="N123">
        <v>2</v>
      </c>
      <c r="O123">
        <v>0</v>
      </c>
      <c r="P123">
        <v>0</v>
      </c>
      <c r="Q123">
        <v>0</v>
      </c>
      <c r="S123" s="83"/>
    </row>
    <row r="124" spans="1:22" ht="12.75">
      <c r="A124">
        <v>3</v>
      </c>
      <c r="B124">
        <v>34</v>
      </c>
      <c r="C124">
        <v>104</v>
      </c>
      <c r="D124">
        <v>138</v>
      </c>
      <c r="E124">
        <v>0</v>
      </c>
      <c r="S124" s="83"/>
      <c r="T124" s="83"/>
      <c r="U124" s="83"/>
      <c r="V124" s="83"/>
    </row>
    <row r="125" spans="1:20" ht="12.75">
      <c r="A125">
        <v>0</v>
      </c>
      <c r="B125">
        <v>51</v>
      </c>
      <c r="C125">
        <v>92</v>
      </c>
      <c r="D125">
        <v>143</v>
      </c>
      <c r="E125">
        <v>0</v>
      </c>
      <c r="T125" s="83"/>
    </row>
    <row r="126" spans="1:5" ht="12.75">
      <c r="A126">
        <v>1</v>
      </c>
      <c r="B126">
        <v>35</v>
      </c>
      <c r="C126">
        <v>91</v>
      </c>
      <c r="D126">
        <v>126</v>
      </c>
      <c r="E126">
        <v>0</v>
      </c>
    </row>
    <row r="127" spans="1:5" ht="12.75">
      <c r="A127">
        <v>0</v>
      </c>
      <c r="B127">
        <v>45</v>
      </c>
      <c r="C127">
        <v>104</v>
      </c>
      <c r="D127">
        <v>149</v>
      </c>
      <c r="E127">
        <v>0</v>
      </c>
    </row>
    <row r="128" spans="19:22" ht="12.75">
      <c r="S128" s="83"/>
      <c r="T128" s="83"/>
      <c r="U128" s="83"/>
      <c r="V128" s="83"/>
    </row>
    <row r="129" spans="19:20" ht="12.75">
      <c r="S129" s="83"/>
      <c r="T129" s="83"/>
    </row>
    <row r="130" ht="12.75">
      <c r="T130" s="83"/>
    </row>
    <row r="133" spans="19:22" ht="12.75">
      <c r="S133" s="83"/>
      <c r="T133" s="83"/>
      <c r="U133" s="83"/>
      <c r="V133" s="83"/>
    </row>
    <row r="134" spans="19:22" ht="12.75">
      <c r="S134" s="83"/>
      <c r="T134" s="83"/>
      <c r="U134" s="83"/>
      <c r="V134" s="83"/>
    </row>
    <row r="135" ht="12.75">
      <c r="V135" s="83"/>
    </row>
    <row r="137" spans="1:11" ht="12.75">
      <c r="A137" s="90" t="s">
        <v>89</v>
      </c>
      <c r="B137" t="s">
        <v>76</v>
      </c>
      <c r="C137" t="s">
        <v>77</v>
      </c>
      <c r="E137">
        <v>1</v>
      </c>
      <c r="F137">
        <v>9</v>
      </c>
      <c r="H137" t="s">
        <v>78</v>
      </c>
      <c r="J137" t="s">
        <v>90</v>
      </c>
      <c r="K137" t="s">
        <v>91</v>
      </c>
    </row>
    <row r="139" spans="1:18" ht="12.75">
      <c r="A139" t="s">
        <v>106</v>
      </c>
      <c r="D139">
        <v>0</v>
      </c>
      <c r="F139">
        <v>0</v>
      </c>
      <c r="G139">
        <v>120</v>
      </c>
      <c r="H139">
        <v>641</v>
      </c>
      <c r="I139">
        <v>0</v>
      </c>
      <c r="J139">
        <v>411</v>
      </c>
      <c r="K139">
        <v>230</v>
      </c>
      <c r="L139">
        <v>0</v>
      </c>
      <c r="M139">
        <v>0</v>
      </c>
      <c r="N139">
        <v>0</v>
      </c>
      <c r="O139">
        <v>1</v>
      </c>
      <c r="P139">
        <v>17</v>
      </c>
      <c r="Q139">
        <v>4</v>
      </c>
      <c r="R139">
        <v>0</v>
      </c>
    </row>
    <row r="140" spans="1:17" ht="12.75">
      <c r="A140" t="s">
        <v>105</v>
      </c>
      <c r="B140">
        <v>0</v>
      </c>
      <c r="C140">
        <v>600724</v>
      </c>
      <c r="D140">
        <v>0</v>
      </c>
      <c r="E140">
        <v>0</v>
      </c>
      <c r="F140">
        <v>230</v>
      </c>
      <c r="G140">
        <v>0</v>
      </c>
      <c r="H140">
        <v>0</v>
      </c>
      <c r="I140">
        <v>0</v>
      </c>
      <c r="J140">
        <v>411</v>
      </c>
      <c r="K140">
        <v>641</v>
      </c>
      <c r="L140">
        <v>1</v>
      </c>
      <c r="M140">
        <v>17</v>
      </c>
      <c r="N140">
        <v>4</v>
      </c>
      <c r="O140">
        <v>0</v>
      </c>
      <c r="P140">
        <v>0</v>
      </c>
      <c r="Q140">
        <v>0</v>
      </c>
    </row>
    <row r="141" spans="1:22" ht="12.75">
      <c r="A141">
        <v>0</v>
      </c>
      <c r="B141">
        <v>51</v>
      </c>
      <c r="C141">
        <v>106</v>
      </c>
      <c r="D141">
        <v>157</v>
      </c>
      <c r="E141">
        <v>0</v>
      </c>
      <c r="S141" s="83"/>
      <c r="T141" s="83"/>
      <c r="U141" s="83"/>
      <c r="V141" s="83"/>
    </row>
    <row r="142" spans="1:19" ht="12.75">
      <c r="A142">
        <v>0</v>
      </c>
      <c r="B142">
        <v>54</v>
      </c>
      <c r="C142">
        <v>101</v>
      </c>
      <c r="D142">
        <v>155</v>
      </c>
      <c r="E142">
        <v>0</v>
      </c>
      <c r="S142" s="83"/>
    </row>
    <row r="143" spans="1:5" ht="12.75">
      <c r="A143">
        <v>0</v>
      </c>
      <c r="B143">
        <v>53</v>
      </c>
      <c r="C143">
        <v>106</v>
      </c>
      <c r="D143">
        <v>159</v>
      </c>
      <c r="E143">
        <v>1</v>
      </c>
    </row>
    <row r="144" spans="1:5" ht="12.75">
      <c r="A144">
        <v>0</v>
      </c>
      <c r="B144">
        <v>72</v>
      </c>
      <c r="C144">
        <v>98</v>
      </c>
      <c r="D144">
        <v>170</v>
      </c>
      <c r="E144">
        <v>1</v>
      </c>
    </row>
    <row r="146" spans="19:22" ht="12.75">
      <c r="S146" s="83"/>
      <c r="T146" s="83"/>
      <c r="U146" s="83"/>
      <c r="V146" s="83"/>
    </row>
    <row r="147" ht="12.75">
      <c r="S147" s="83"/>
    </row>
    <row r="151" ht="12.75">
      <c r="S151" s="83"/>
    </row>
    <row r="152" spans="19:22" ht="12.75">
      <c r="S152" s="83"/>
      <c r="T152" s="83"/>
      <c r="U152" s="83"/>
      <c r="V152" s="83"/>
    </row>
    <row r="156" spans="1:19" ht="12.75">
      <c r="A156" t="s">
        <v>92</v>
      </c>
      <c r="D156">
        <v>0</v>
      </c>
      <c r="F156">
        <v>0</v>
      </c>
      <c r="G156">
        <v>120</v>
      </c>
      <c r="H156">
        <v>657</v>
      </c>
      <c r="I156">
        <v>0</v>
      </c>
      <c r="J156">
        <v>430</v>
      </c>
      <c r="K156">
        <v>227</v>
      </c>
      <c r="L156">
        <v>0</v>
      </c>
      <c r="M156">
        <v>0</v>
      </c>
      <c r="N156">
        <v>0</v>
      </c>
      <c r="O156">
        <v>0</v>
      </c>
      <c r="P156">
        <v>19</v>
      </c>
      <c r="Q156">
        <v>6</v>
      </c>
      <c r="R156">
        <v>0</v>
      </c>
      <c r="S156" s="83"/>
    </row>
    <row r="157" spans="1:22" ht="12.75">
      <c r="A157" t="s">
        <v>103</v>
      </c>
      <c r="B157">
        <v>0</v>
      </c>
      <c r="C157">
        <v>761105</v>
      </c>
      <c r="D157">
        <v>0</v>
      </c>
      <c r="E157">
        <v>0</v>
      </c>
      <c r="F157">
        <v>227</v>
      </c>
      <c r="G157">
        <v>0</v>
      </c>
      <c r="H157">
        <v>0</v>
      </c>
      <c r="I157">
        <v>0</v>
      </c>
      <c r="J157">
        <v>430</v>
      </c>
      <c r="K157">
        <v>657</v>
      </c>
      <c r="L157">
        <v>0</v>
      </c>
      <c r="M157">
        <v>19</v>
      </c>
      <c r="N157">
        <v>6</v>
      </c>
      <c r="O157">
        <v>0</v>
      </c>
      <c r="P157">
        <v>0</v>
      </c>
      <c r="Q157">
        <v>0</v>
      </c>
      <c r="S157" s="83"/>
      <c r="T157" s="83"/>
      <c r="U157" s="83"/>
      <c r="V157" s="83"/>
    </row>
    <row r="158" spans="1:5" ht="12.75">
      <c r="A158">
        <v>0</v>
      </c>
      <c r="B158">
        <v>51</v>
      </c>
      <c r="C158">
        <v>106</v>
      </c>
      <c r="D158">
        <v>157</v>
      </c>
      <c r="E158">
        <v>0</v>
      </c>
    </row>
    <row r="159" spans="1:5" ht="12.75">
      <c r="A159">
        <v>0</v>
      </c>
      <c r="B159">
        <v>61</v>
      </c>
      <c r="C159">
        <v>104</v>
      </c>
      <c r="D159">
        <v>165</v>
      </c>
      <c r="E159">
        <v>0</v>
      </c>
    </row>
    <row r="160" spans="1:5" ht="12.75">
      <c r="A160">
        <v>0</v>
      </c>
      <c r="B160">
        <v>72</v>
      </c>
      <c r="C160">
        <v>107</v>
      </c>
      <c r="D160">
        <v>179</v>
      </c>
      <c r="E160">
        <v>0</v>
      </c>
    </row>
    <row r="161" spans="1:5" ht="12.75">
      <c r="A161">
        <v>0</v>
      </c>
      <c r="B161">
        <v>43</v>
      </c>
      <c r="C161">
        <v>113</v>
      </c>
      <c r="D161">
        <v>156</v>
      </c>
      <c r="E161">
        <v>0</v>
      </c>
    </row>
    <row r="169" spans="19:22" ht="12.75">
      <c r="S169" s="83"/>
      <c r="T169" s="83"/>
      <c r="U169" s="83"/>
      <c r="V169" s="83"/>
    </row>
    <row r="170" ht="12.75">
      <c r="S170" s="83"/>
    </row>
    <row r="173" spans="1:18" ht="12.75">
      <c r="A173" t="s">
        <v>106</v>
      </c>
      <c r="D173">
        <v>0</v>
      </c>
      <c r="F173">
        <v>0</v>
      </c>
      <c r="G173">
        <v>120</v>
      </c>
      <c r="H173">
        <v>654</v>
      </c>
      <c r="I173">
        <v>1</v>
      </c>
      <c r="J173">
        <v>405</v>
      </c>
      <c r="K173">
        <v>249</v>
      </c>
      <c r="L173">
        <v>0</v>
      </c>
      <c r="M173">
        <v>0</v>
      </c>
      <c r="N173">
        <v>0</v>
      </c>
      <c r="O173">
        <v>0</v>
      </c>
      <c r="P173">
        <v>17</v>
      </c>
      <c r="Q173">
        <v>4</v>
      </c>
      <c r="R173">
        <v>0</v>
      </c>
    </row>
    <row r="174" spans="1:19" ht="12.75">
      <c r="A174" t="s">
        <v>93</v>
      </c>
      <c r="B174">
        <v>0</v>
      </c>
      <c r="C174">
        <v>730216</v>
      </c>
      <c r="D174">
        <v>0</v>
      </c>
      <c r="E174">
        <v>1</v>
      </c>
      <c r="F174">
        <v>249</v>
      </c>
      <c r="G174">
        <v>0</v>
      </c>
      <c r="H174">
        <v>0</v>
      </c>
      <c r="I174">
        <v>0</v>
      </c>
      <c r="J174">
        <v>405</v>
      </c>
      <c r="K174">
        <v>654</v>
      </c>
      <c r="L174">
        <v>0</v>
      </c>
      <c r="M174">
        <v>17</v>
      </c>
      <c r="N174">
        <v>4</v>
      </c>
      <c r="O174">
        <v>0</v>
      </c>
      <c r="P174">
        <v>0</v>
      </c>
      <c r="Q174">
        <v>0</v>
      </c>
      <c r="S174" s="83"/>
    </row>
    <row r="175" spans="1:22" ht="12.75">
      <c r="A175">
        <v>1</v>
      </c>
      <c r="B175">
        <v>61</v>
      </c>
      <c r="C175">
        <v>104</v>
      </c>
      <c r="D175">
        <v>165</v>
      </c>
      <c r="E175">
        <v>0</v>
      </c>
      <c r="S175" s="83"/>
      <c r="T175" s="83"/>
      <c r="U175" s="83"/>
      <c r="V175" s="83"/>
    </row>
    <row r="176" spans="1:20" ht="12.75">
      <c r="A176">
        <v>0</v>
      </c>
      <c r="B176">
        <v>62</v>
      </c>
      <c r="C176">
        <v>107</v>
      </c>
      <c r="D176">
        <v>169</v>
      </c>
      <c r="E176">
        <v>0</v>
      </c>
      <c r="T176" s="83"/>
    </row>
    <row r="177" spans="1:5" ht="12.75">
      <c r="A177">
        <v>0</v>
      </c>
      <c r="B177">
        <v>57</v>
      </c>
      <c r="C177">
        <v>96</v>
      </c>
      <c r="D177">
        <v>153</v>
      </c>
      <c r="E177">
        <v>0</v>
      </c>
    </row>
    <row r="178" spans="1:5" ht="12.75">
      <c r="A178">
        <v>0</v>
      </c>
      <c r="B178">
        <v>69</v>
      </c>
      <c r="C178">
        <v>98</v>
      </c>
      <c r="D178">
        <v>167</v>
      </c>
      <c r="E178">
        <v>0</v>
      </c>
    </row>
    <row r="179" spans="19:22" ht="12.75">
      <c r="S179" s="83"/>
      <c r="T179" s="83"/>
      <c r="U179" s="83"/>
      <c r="V179" s="83"/>
    </row>
    <row r="180" spans="19:21" ht="12.75">
      <c r="S180" s="83"/>
      <c r="T180" s="83"/>
      <c r="U180" s="83"/>
    </row>
    <row r="181" ht="12.75">
      <c r="S181" s="83"/>
    </row>
    <row r="190" spans="1:18" ht="12.75">
      <c r="A190" t="s">
        <v>107</v>
      </c>
      <c r="D190">
        <v>0</v>
      </c>
      <c r="F190">
        <v>0</v>
      </c>
      <c r="G190">
        <v>120</v>
      </c>
      <c r="H190">
        <v>556</v>
      </c>
      <c r="I190">
        <v>4</v>
      </c>
      <c r="J190">
        <v>391</v>
      </c>
      <c r="K190">
        <v>165</v>
      </c>
      <c r="L190">
        <v>0</v>
      </c>
      <c r="M190">
        <v>0</v>
      </c>
      <c r="N190">
        <v>0</v>
      </c>
      <c r="O190">
        <v>0</v>
      </c>
      <c r="P190">
        <v>10</v>
      </c>
      <c r="Q190">
        <v>2</v>
      </c>
      <c r="R190">
        <v>0</v>
      </c>
    </row>
    <row r="191" spans="1:17" ht="12.75">
      <c r="A191" t="s">
        <v>94</v>
      </c>
      <c r="B191">
        <v>0</v>
      </c>
      <c r="C191">
        <v>740423</v>
      </c>
      <c r="D191">
        <v>0</v>
      </c>
      <c r="E191">
        <v>4</v>
      </c>
      <c r="F191">
        <v>165</v>
      </c>
      <c r="G191">
        <v>0</v>
      </c>
      <c r="H191">
        <v>0</v>
      </c>
      <c r="I191">
        <v>0</v>
      </c>
      <c r="J191">
        <v>391</v>
      </c>
      <c r="K191">
        <v>556</v>
      </c>
      <c r="L191">
        <v>0</v>
      </c>
      <c r="M191">
        <v>10</v>
      </c>
      <c r="N191">
        <v>2</v>
      </c>
      <c r="O191">
        <v>0</v>
      </c>
      <c r="P191">
        <v>0</v>
      </c>
      <c r="Q191">
        <v>0</v>
      </c>
    </row>
    <row r="192" spans="1:5" ht="12.75">
      <c r="A192">
        <v>3</v>
      </c>
      <c r="B192">
        <v>34</v>
      </c>
      <c r="C192">
        <v>104</v>
      </c>
      <c r="D192">
        <v>138</v>
      </c>
      <c r="E192">
        <v>0</v>
      </c>
    </row>
    <row r="193" spans="1:5" ht="12.75">
      <c r="A193">
        <v>0</v>
      </c>
      <c r="B193">
        <v>51</v>
      </c>
      <c r="C193">
        <v>92</v>
      </c>
      <c r="D193">
        <v>143</v>
      </c>
      <c r="E193">
        <v>0</v>
      </c>
    </row>
    <row r="194" spans="1:5" ht="12.75">
      <c r="A194">
        <v>1</v>
      </c>
      <c r="B194">
        <v>35</v>
      </c>
      <c r="C194">
        <v>91</v>
      </c>
      <c r="D194">
        <v>126</v>
      </c>
      <c r="E194">
        <v>0</v>
      </c>
    </row>
    <row r="195" spans="1:5" ht="12.75">
      <c r="A195">
        <v>0</v>
      </c>
      <c r="B195">
        <v>45</v>
      </c>
      <c r="C195">
        <v>104</v>
      </c>
      <c r="D195">
        <v>149</v>
      </c>
      <c r="E195">
        <v>0</v>
      </c>
    </row>
    <row r="205" spans="1:11" ht="12.75">
      <c r="A205" s="90" t="s">
        <v>89</v>
      </c>
      <c r="B205" t="s">
        <v>76</v>
      </c>
      <c r="C205" t="s">
        <v>77</v>
      </c>
      <c r="E205">
        <v>1</v>
      </c>
      <c r="F205">
        <v>9</v>
      </c>
      <c r="H205" t="s">
        <v>78</v>
      </c>
      <c r="J205" t="s">
        <v>90</v>
      </c>
      <c r="K205" t="s">
        <v>91</v>
      </c>
    </row>
    <row r="207" spans="1:18" ht="12.75">
      <c r="A207" t="s">
        <v>106</v>
      </c>
      <c r="D207">
        <v>0</v>
      </c>
      <c r="F207">
        <v>0</v>
      </c>
      <c r="G207">
        <v>120</v>
      </c>
      <c r="H207">
        <v>641</v>
      </c>
      <c r="I207">
        <v>0</v>
      </c>
      <c r="J207">
        <v>411</v>
      </c>
      <c r="K207">
        <v>230</v>
      </c>
      <c r="L207">
        <v>0</v>
      </c>
      <c r="M207">
        <v>0</v>
      </c>
      <c r="N207">
        <v>0</v>
      </c>
      <c r="O207">
        <v>1</v>
      </c>
      <c r="P207">
        <v>17</v>
      </c>
      <c r="Q207">
        <v>4</v>
      </c>
      <c r="R207">
        <v>0</v>
      </c>
    </row>
    <row r="208" spans="1:17" ht="12.75">
      <c r="A208" t="s">
        <v>105</v>
      </c>
      <c r="B208">
        <v>0</v>
      </c>
      <c r="C208">
        <v>600724</v>
      </c>
      <c r="D208">
        <v>0</v>
      </c>
      <c r="E208">
        <v>0</v>
      </c>
      <c r="F208">
        <v>230</v>
      </c>
      <c r="G208">
        <v>0</v>
      </c>
      <c r="H208">
        <v>0</v>
      </c>
      <c r="I208">
        <v>0</v>
      </c>
      <c r="J208">
        <v>411</v>
      </c>
      <c r="K208">
        <v>641</v>
      </c>
      <c r="L208">
        <v>1</v>
      </c>
      <c r="M208">
        <v>17</v>
      </c>
      <c r="N208">
        <v>4</v>
      </c>
      <c r="O208">
        <v>0</v>
      </c>
      <c r="P208">
        <v>0</v>
      </c>
      <c r="Q208">
        <v>0</v>
      </c>
    </row>
    <row r="209" spans="1:5" ht="12.75">
      <c r="A209">
        <v>0</v>
      </c>
      <c r="B209">
        <v>51</v>
      </c>
      <c r="C209">
        <v>106</v>
      </c>
      <c r="D209">
        <v>157</v>
      </c>
      <c r="E209">
        <v>0</v>
      </c>
    </row>
    <row r="210" spans="1:5" ht="12.75">
      <c r="A210">
        <v>0</v>
      </c>
      <c r="B210">
        <v>54</v>
      </c>
      <c r="C210">
        <v>101</v>
      </c>
      <c r="D210">
        <v>155</v>
      </c>
      <c r="E210">
        <v>0</v>
      </c>
    </row>
    <row r="211" spans="1:20" ht="12.75">
      <c r="A211">
        <v>0</v>
      </c>
      <c r="B211">
        <v>53</v>
      </c>
      <c r="C211">
        <v>106</v>
      </c>
      <c r="D211">
        <v>159</v>
      </c>
      <c r="E211">
        <v>1</v>
      </c>
      <c r="S211" s="83"/>
      <c r="T211" s="83"/>
    </row>
    <row r="212" spans="1:19" ht="12.75">
      <c r="A212">
        <v>0</v>
      </c>
      <c r="B212">
        <v>72</v>
      </c>
      <c r="C212">
        <v>98</v>
      </c>
      <c r="D212">
        <v>170</v>
      </c>
      <c r="E212">
        <v>1</v>
      </c>
      <c r="S212" s="83"/>
    </row>
    <row r="213" spans="19:20" ht="12.75">
      <c r="S213" s="83"/>
      <c r="T213" s="83"/>
    </row>
    <row r="214" spans="19:20" ht="12.75">
      <c r="S214" s="83"/>
      <c r="T214" s="83"/>
    </row>
    <row r="224" spans="1:18" ht="12.75">
      <c r="A224" t="s">
        <v>92</v>
      </c>
      <c r="D224">
        <v>0</v>
      </c>
      <c r="F224">
        <v>0</v>
      </c>
      <c r="G224">
        <v>120</v>
      </c>
      <c r="H224">
        <v>657</v>
      </c>
      <c r="I224">
        <v>0</v>
      </c>
      <c r="J224">
        <v>430</v>
      </c>
      <c r="K224">
        <v>227</v>
      </c>
      <c r="L224">
        <v>0</v>
      </c>
      <c r="M224">
        <v>0</v>
      </c>
      <c r="N224">
        <v>0</v>
      </c>
      <c r="O224">
        <v>0</v>
      </c>
      <c r="P224">
        <v>19</v>
      </c>
      <c r="Q224">
        <v>6</v>
      </c>
      <c r="R224">
        <v>0</v>
      </c>
    </row>
    <row r="225" spans="1:17" ht="12.75">
      <c r="A225" t="s">
        <v>103</v>
      </c>
      <c r="B225">
        <v>0</v>
      </c>
      <c r="C225">
        <v>761105</v>
      </c>
      <c r="D225">
        <v>0</v>
      </c>
      <c r="E225">
        <v>0</v>
      </c>
      <c r="F225">
        <v>227</v>
      </c>
      <c r="G225">
        <v>0</v>
      </c>
      <c r="H225">
        <v>0</v>
      </c>
      <c r="I225">
        <v>0</v>
      </c>
      <c r="J225">
        <v>430</v>
      </c>
      <c r="K225">
        <v>657</v>
      </c>
      <c r="L225">
        <v>0</v>
      </c>
      <c r="M225">
        <v>19</v>
      </c>
      <c r="N225">
        <v>6</v>
      </c>
      <c r="O225">
        <v>0</v>
      </c>
      <c r="P225">
        <v>0</v>
      </c>
      <c r="Q225">
        <v>0</v>
      </c>
    </row>
    <row r="226" spans="1:5" ht="12.75">
      <c r="A226">
        <v>0</v>
      </c>
      <c r="B226">
        <v>51</v>
      </c>
      <c r="C226">
        <v>106</v>
      </c>
      <c r="D226">
        <v>157</v>
      </c>
      <c r="E226">
        <v>0</v>
      </c>
    </row>
    <row r="227" spans="1:5" ht="12.75">
      <c r="A227">
        <v>0</v>
      </c>
      <c r="B227">
        <v>61</v>
      </c>
      <c r="C227">
        <v>104</v>
      </c>
      <c r="D227">
        <v>165</v>
      </c>
      <c r="E227">
        <v>0</v>
      </c>
    </row>
    <row r="228" spans="1:5" ht="12.75">
      <c r="A228">
        <v>0</v>
      </c>
      <c r="B228">
        <v>72</v>
      </c>
      <c r="C228">
        <v>107</v>
      </c>
      <c r="D228">
        <v>179</v>
      </c>
      <c r="E228">
        <v>0</v>
      </c>
    </row>
    <row r="229" spans="1:5" ht="12.75">
      <c r="A229">
        <v>0</v>
      </c>
      <c r="B229">
        <v>43</v>
      </c>
      <c r="C229">
        <v>113</v>
      </c>
      <c r="D229">
        <v>156</v>
      </c>
      <c r="E229">
        <v>0</v>
      </c>
    </row>
    <row r="234" spans="19:20" ht="12.75">
      <c r="S234" s="83"/>
      <c r="T234" s="83"/>
    </row>
    <row r="235" ht="12.75">
      <c r="S235" s="83"/>
    </row>
    <row r="236" spans="19:26" ht="12.75">
      <c r="S236" s="83"/>
      <c r="T236" s="83"/>
      <c r="U236" s="83"/>
      <c r="V236" s="83"/>
      <c r="W236" s="83"/>
      <c r="X236" s="83"/>
      <c r="Y236" s="83"/>
      <c r="Z236" s="83"/>
    </row>
    <row r="237" spans="19:26" ht="12.75">
      <c r="S237" s="83"/>
      <c r="T237" s="83"/>
      <c r="V237" s="83"/>
      <c r="W237" s="83"/>
      <c r="Y237" s="83"/>
      <c r="Z237" s="83"/>
    </row>
    <row r="241" spans="1:18" ht="12.75">
      <c r="A241" t="s">
        <v>106</v>
      </c>
      <c r="D241">
        <v>0</v>
      </c>
      <c r="F241">
        <v>0</v>
      </c>
      <c r="G241">
        <v>120</v>
      </c>
      <c r="H241">
        <v>654</v>
      </c>
      <c r="I241">
        <v>1</v>
      </c>
      <c r="J241">
        <v>405</v>
      </c>
      <c r="K241">
        <v>249</v>
      </c>
      <c r="L241">
        <v>0</v>
      </c>
      <c r="M241">
        <v>0</v>
      </c>
      <c r="N241">
        <v>0</v>
      </c>
      <c r="O241">
        <v>0</v>
      </c>
      <c r="P241">
        <v>17</v>
      </c>
      <c r="Q241">
        <v>4</v>
      </c>
      <c r="R241">
        <v>0</v>
      </c>
    </row>
    <row r="242" spans="1:17" ht="12.75">
      <c r="A242" t="s">
        <v>93</v>
      </c>
      <c r="B242">
        <v>0</v>
      </c>
      <c r="C242">
        <v>730216</v>
      </c>
      <c r="D242">
        <v>0</v>
      </c>
      <c r="E242">
        <v>1</v>
      </c>
      <c r="F242">
        <v>249</v>
      </c>
      <c r="G242">
        <v>0</v>
      </c>
      <c r="H242">
        <v>0</v>
      </c>
      <c r="I242">
        <v>0</v>
      </c>
      <c r="J242">
        <v>405</v>
      </c>
      <c r="K242">
        <v>654</v>
      </c>
      <c r="L242">
        <v>0</v>
      </c>
      <c r="M242">
        <v>17</v>
      </c>
      <c r="N242">
        <v>4</v>
      </c>
      <c r="O242">
        <v>0</v>
      </c>
      <c r="P242">
        <v>0</v>
      </c>
      <c r="Q242">
        <v>0</v>
      </c>
    </row>
    <row r="243" spans="1:5" ht="12.75">
      <c r="A243">
        <v>1</v>
      </c>
      <c r="B243">
        <v>61</v>
      </c>
      <c r="C243">
        <v>104</v>
      </c>
      <c r="D243">
        <v>165</v>
      </c>
      <c r="E243">
        <v>0</v>
      </c>
    </row>
    <row r="244" spans="1:5" ht="12.75">
      <c r="A244">
        <v>0</v>
      </c>
      <c r="B244">
        <v>62</v>
      </c>
      <c r="C244">
        <v>107</v>
      </c>
      <c r="D244">
        <v>169</v>
      </c>
      <c r="E244">
        <v>0</v>
      </c>
    </row>
    <row r="245" spans="1:5" ht="12.75">
      <c r="A245">
        <v>0</v>
      </c>
      <c r="B245">
        <v>57</v>
      </c>
      <c r="C245">
        <v>96</v>
      </c>
      <c r="D245">
        <v>153</v>
      </c>
      <c r="E245">
        <v>0</v>
      </c>
    </row>
    <row r="246" spans="1:5" ht="12.75">
      <c r="A246">
        <v>0</v>
      </c>
      <c r="B246">
        <v>69</v>
      </c>
      <c r="C246">
        <v>98</v>
      </c>
      <c r="D246">
        <v>167</v>
      </c>
      <c r="E246">
        <v>0</v>
      </c>
    </row>
    <row r="257" spans="19:23" ht="12.75">
      <c r="S257" s="83"/>
      <c r="T257" s="83"/>
      <c r="U257" s="83"/>
      <c r="V257" s="83"/>
      <c r="W257" s="83"/>
    </row>
    <row r="258" spans="1:19" ht="12.75">
      <c r="A258" t="s">
        <v>107</v>
      </c>
      <c r="D258">
        <v>0</v>
      </c>
      <c r="F258">
        <v>0</v>
      </c>
      <c r="G258">
        <v>120</v>
      </c>
      <c r="H258">
        <v>556</v>
      </c>
      <c r="I258">
        <v>4</v>
      </c>
      <c r="J258">
        <v>391</v>
      </c>
      <c r="K258">
        <v>165</v>
      </c>
      <c r="L258">
        <v>0</v>
      </c>
      <c r="M258">
        <v>0</v>
      </c>
      <c r="N258">
        <v>0</v>
      </c>
      <c r="O258">
        <v>0</v>
      </c>
      <c r="P258">
        <v>10</v>
      </c>
      <c r="Q258">
        <v>2</v>
      </c>
      <c r="R258">
        <v>0</v>
      </c>
      <c r="S258" s="83"/>
    </row>
    <row r="259" spans="1:20" ht="12.75">
      <c r="A259" t="s">
        <v>94</v>
      </c>
      <c r="B259">
        <v>0</v>
      </c>
      <c r="C259">
        <v>740423</v>
      </c>
      <c r="D259">
        <v>0</v>
      </c>
      <c r="E259">
        <v>4</v>
      </c>
      <c r="F259">
        <v>165</v>
      </c>
      <c r="G259">
        <v>0</v>
      </c>
      <c r="H259">
        <v>0</v>
      </c>
      <c r="I259">
        <v>0</v>
      </c>
      <c r="J259">
        <v>391</v>
      </c>
      <c r="K259">
        <v>556</v>
      </c>
      <c r="L259">
        <v>0</v>
      </c>
      <c r="M259">
        <v>10</v>
      </c>
      <c r="N259">
        <v>2</v>
      </c>
      <c r="O259">
        <v>0</v>
      </c>
      <c r="P259">
        <v>0</v>
      </c>
      <c r="Q259">
        <v>0</v>
      </c>
      <c r="S259" s="83"/>
      <c r="T259" s="83"/>
    </row>
    <row r="260" spans="1:20" ht="12.75">
      <c r="A260">
        <v>3</v>
      </c>
      <c r="B260">
        <v>34</v>
      </c>
      <c r="C260">
        <v>104</v>
      </c>
      <c r="D260">
        <v>138</v>
      </c>
      <c r="E260">
        <v>0</v>
      </c>
      <c r="S260" s="83"/>
      <c r="T260" s="83"/>
    </row>
    <row r="261" spans="1:5" ht="12.75">
      <c r="A261">
        <v>0</v>
      </c>
      <c r="B261">
        <v>51</v>
      </c>
      <c r="C261">
        <v>92</v>
      </c>
      <c r="D261">
        <v>143</v>
      </c>
      <c r="E261">
        <v>0</v>
      </c>
    </row>
    <row r="262" spans="1:5" ht="12.75">
      <c r="A262">
        <v>1</v>
      </c>
      <c r="B262">
        <v>35</v>
      </c>
      <c r="C262">
        <v>91</v>
      </c>
      <c r="D262">
        <v>126</v>
      </c>
      <c r="E262">
        <v>0</v>
      </c>
    </row>
    <row r="263" spans="1:5" ht="12.75">
      <c r="A263">
        <v>0</v>
      </c>
      <c r="B263">
        <v>45</v>
      </c>
      <c r="C263">
        <v>104</v>
      </c>
      <c r="D263">
        <v>149</v>
      </c>
      <c r="E263">
        <v>0</v>
      </c>
    </row>
    <row r="273" spans="1:11" ht="12.75">
      <c r="A273" s="90" t="s">
        <v>89</v>
      </c>
      <c r="B273" t="s">
        <v>76</v>
      </c>
      <c r="C273" t="s">
        <v>77</v>
      </c>
      <c r="E273">
        <v>1</v>
      </c>
      <c r="F273">
        <v>9</v>
      </c>
      <c r="H273" t="s">
        <v>78</v>
      </c>
      <c r="J273" t="s">
        <v>90</v>
      </c>
      <c r="K273" t="s">
        <v>91</v>
      </c>
    </row>
    <row r="275" spans="1:18" ht="12.75">
      <c r="A275" t="s">
        <v>106</v>
      </c>
      <c r="D275">
        <v>0</v>
      </c>
      <c r="F275">
        <v>0</v>
      </c>
      <c r="G275">
        <v>120</v>
      </c>
      <c r="H275">
        <v>641</v>
      </c>
      <c r="I275">
        <v>0</v>
      </c>
      <c r="J275">
        <v>411</v>
      </c>
      <c r="K275">
        <v>230</v>
      </c>
      <c r="L275">
        <v>0</v>
      </c>
      <c r="M275">
        <v>0</v>
      </c>
      <c r="N275">
        <v>0</v>
      </c>
      <c r="O275">
        <v>1</v>
      </c>
      <c r="P275">
        <v>17</v>
      </c>
      <c r="Q275">
        <v>4</v>
      </c>
      <c r="R275">
        <v>0</v>
      </c>
    </row>
    <row r="276" spans="1:17" ht="12.75">
      <c r="A276" t="s">
        <v>105</v>
      </c>
      <c r="B276">
        <v>0</v>
      </c>
      <c r="C276">
        <v>600724</v>
      </c>
      <c r="D276">
        <v>0</v>
      </c>
      <c r="E276">
        <v>0</v>
      </c>
      <c r="F276">
        <v>230</v>
      </c>
      <c r="G276">
        <v>0</v>
      </c>
      <c r="H276">
        <v>0</v>
      </c>
      <c r="I276">
        <v>0</v>
      </c>
      <c r="J276">
        <v>411</v>
      </c>
      <c r="K276">
        <v>641</v>
      </c>
      <c r="L276">
        <v>1</v>
      </c>
      <c r="M276">
        <v>17</v>
      </c>
      <c r="N276">
        <v>4</v>
      </c>
      <c r="O276">
        <v>0</v>
      </c>
      <c r="P276">
        <v>0</v>
      </c>
      <c r="Q276">
        <v>0</v>
      </c>
    </row>
    <row r="277" spans="1:5" ht="12.75">
      <c r="A277">
        <v>0</v>
      </c>
      <c r="B277">
        <v>51</v>
      </c>
      <c r="C277">
        <v>106</v>
      </c>
      <c r="D277">
        <v>157</v>
      </c>
      <c r="E277">
        <v>0</v>
      </c>
    </row>
    <row r="278" spans="1:5" ht="12.75">
      <c r="A278">
        <v>0</v>
      </c>
      <c r="B278">
        <v>54</v>
      </c>
      <c r="C278">
        <v>101</v>
      </c>
      <c r="D278">
        <v>155</v>
      </c>
      <c r="E278">
        <v>0</v>
      </c>
    </row>
    <row r="279" spans="1:5" ht="12.75">
      <c r="A279">
        <v>0</v>
      </c>
      <c r="B279">
        <v>53</v>
      </c>
      <c r="C279">
        <v>106</v>
      </c>
      <c r="D279">
        <v>159</v>
      </c>
      <c r="E279">
        <v>1</v>
      </c>
    </row>
    <row r="280" spans="1:30" ht="12.75">
      <c r="A280">
        <v>0</v>
      </c>
      <c r="B280">
        <v>72</v>
      </c>
      <c r="C280">
        <v>98</v>
      </c>
      <c r="D280">
        <v>170</v>
      </c>
      <c r="E280">
        <v>1</v>
      </c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ht="12.75">
      <c r="S281" s="83"/>
    </row>
    <row r="282" spans="19:23" ht="12.75">
      <c r="S282" s="83"/>
      <c r="T282" s="83"/>
      <c r="U282" s="83"/>
      <c r="V282" s="83"/>
      <c r="W282" s="83"/>
    </row>
    <row r="283" spans="19:23" ht="12.75">
      <c r="S283" s="83"/>
      <c r="T283" s="83"/>
      <c r="V283" s="83"/>
      <c r="W283" s="83"/>
    </row>
    <row r="292" spans="1:18" ht="12.75">
      <c r="A292" t="s">
        <v>92</v>
      </c>
      <c r="D292">
        <v>0</v>
      </c>
      <c r="F292">
        <v>0</v>
      </c>
      <c r="G292">
        <v>120</v>
      </c>
      <c r="H292">
        <v>657</v>
      </c>
      <c r="I292">
        <v>0</v>
      </c>
      <c r="J292">
        <v>430</v>
      </c>
      <c r="K292">
        <v>227</v>
      </c>
      <c r="L292">
        <v>0</v>
      </c>
      <c r="M292">
        <v>0</v>
      </c>
      <c r="N292">
        <v>0</v>
      </c>
      <c r="O292">
        <v>0</v>
      </c>
      <c r="P292">
        <v>19</v>
      </c>
      <c r="Q292">
        <v>6</v>
      </c>
      <c r="R292">
        <v>0</v>
      </c>
    </row>
    <row r="293" spans="1:17" ht="12.75">
      <c r="A293" t="s">
        <v>103</v>
      </c>
      <c r="B293">
        <v>0</v>
      </c>
      <c r="C293">
        <v>761105</v>
      </c>
      <c r="D293">
        <v>0</v>
      </c>
      <c r="E293">
        <v>0</v>
      </c>
      <c r="F293">
        <v>227</v>
      </c>
      <c r="G293">
        <v>0</v>
      </c>
      <c r="H293">
        <v>0</v>
      </c>
      <c r="I293">
        <v>0</v>
      </c>
      <c r="J293">
        <v>430</v>
      </c>
      <c r="K293">
        <v>657</v>
      </c>
      <c r="L293">
        <v>0</v>
      </c>
      <c r="M293">
        <v>19</v>
      </c>
      <c r="N293">
        <v>6</v>
      </c>
      <c r="O293">
        <v>0</v>
      </c>
      <c r="P293">
        <v>0</v>
      </c>
      <c r="Q293">
        <v>0</v>
      </c>
    </row>
    <row r="294" spans="1:5" ht="12.75">
      <c r="A294">
        <v>0</v>
      </c>
      <c r="B294">
        <v>51</v>
      </c>
      <c r="C294">
        <v>106</v>
      </c>
      <c r="D294">
        <v>157</v>
      </c>
      <c r="E294">
        <v>0</v>
      </c>
    </row>
    <row r="295" spans="1:5" ht="12.75">
      <c r="A295">
        <v>0</v>
      </c>
      <c r="B295">
        <v>61</v>
      </c>
      <c r="C295">
        <v>104</v>
      </c>
      <c r="D295">
        <v>165</v>
      </c>
      <c r="E295">
        <v>0</v>
      </c>
    </row>
    <row r="296" spans="1:5" ht="12.75">
      <c r="A296">
        <v>0</v>
      </c>
      <c r="B296">
        <v>72</v>
      </c>
      <c r="C296">
        <v>107</v>
      </c>
      <c r="D296">
        <v>179</v>
      </c>
      <c r="E296">
        <v>0</v>
      </c>
    </row>
    <row r="297" spans="1:5" ht="12.75">
      <c r="A297">
        <v>0</v>
      </c>
      <c r="B297">
        <v>43</v>
      </c>
      <c r="C297">
        <v>113</v>
      </c>
      <c r="D297">
        <v>156</v>
      </c>
      <c r="E297">
        <v>0</v>
      </c>
    </row>
    <row r="309" spans="1:18" ht="12.75">
      <c r="A309" t="s">
        <v>106</v>
      </c>
      <c r="D309">
        <v>0</v>
      </c>
      <c r="F309">
        <v>0</v>
      </c>
      <c r="G309">
        <v>120</v>
      </c>
      <c r="H309">
        <v>654</v>
      </c>
      <c r="I309">
        <v>1</v>
      </c>
      <c r="J309">
        <v>405</v>
      </c>
      <c r="K309">
        <v>249</v>
      </c>
      <c r="L309">
        <v>0</v>
      </c>
      <c r="M309">
        <v>0</v>
      </c>
      <c r="N309">
        <v>0</v>
      </c>
      <c r="O309">
        <v>0</v>
      </c>
      <c r="P309">
        <v>17</v>
      </c>
      <c r="Q309">
        <v>4</v>
      </c>
      <c r="R309">
        <v>0</v>
      </c>
    </row>
    <row r="310" spans="1:17" ht="12.75">
      <c r="A310" t="s">
        <v>93</v>
      </c>
      <c r="B310">
        <v>0</v>
      </c>
      <c r="C310">
        <v>730216</v>
      </c>
      <c r="D310">
        <v>0</v>
      </c>
      <c r="E310">
        <v>1</v>
      </c>
      <c r="F310">
        <v>249</v>
      </c>
      <c r="G310">
        <v>0</v>
      </c>
      <c r="H310">
        <v>0</v>
      </c>
      <c r="I310">
        <v>0</v>
      </c>
      <c r="J310">
        <v>405</v>
      </c>
      <c r="K310">
        <v>654</v>
      </c>
      <c r="L310">
        <v>0</v>
      </c>
      <c r="M310">
        <v>17</v>
      </c>
      <c r="N310">
        <v>4</v>
      </c>
      <c r="O310">
        <v>0</v>
      </c>
      <c r="P310">
        <v>0</v>
      </c>
      <c r="Q310">
        <v>0</v>
      </c>
    </row>
    <row r="311" spans="1:5" ht="12.75">
      <c r="A311">
        <v>1</v>
      </c>
      <c r="B311">
        <v>61</v>
      </c>
      <c r="C311">
        <v>104</v>
      </c>
      <c r="D311">
        <v>165</v>
      </c>
      <c r="E311">
        <v>0</v>
      </c>
    </row>
    <row r="312" spans="1:5" ht="12.75">
      <c r="A312">
        <v>0</v>
      </c>
      <c r="B312">
        <v>62</v>
      </c>
      <c r="C312">
        <v>107</v>
      </c>
      <c r="D312">
        <v>169</v>
      </c>
      <c r="E312">
        <v>0</v>
      </c>
    </row>
    <row r="313" spans="1:5" ht="12.75">
      <c r="A313">
        <v>0</v>
      </c>
      <c r="B313">
        <v>57</v>
      </c>
      <c r="C313">
        <v>96</v>
      </c>
      <c r="D313">
        <v>153</v>
      </c>
      <c r="E313">
        <v>0</v>
      </c>
    </row>
    <row r="314" spans="1:5" ht="12.75">
      <c r="A314">
        <v>0</v>
      </c>
      <c r="B314">
        <v>69</v>
      </c>
      <c r="C314">
        <v>98</v>
      </c>
      <c r="D314">
        <v>167</v>
      </c>
      <c r="E314">
        <v>0</v>
      </c>
    </row>
    <row r="326" spans="1:18" ht="12.75">
      <c r="A326" t="s">
        <v>107</v>
      </c>
      <c r="D326">
        <v>0</v>
      </c>
      <c r="F326">
        <v>0</v>
      </c>
      <c r="G326">
        <v>120</v>
      </c>
      <c r="H326">
        <v>556</v>
      </c>
      <c r="I326">
        <v>4</v>
      </c>
      <c r="J326">
        <v>391</v>
      </c>
      <c r="K326">
        <v>165</v>
      </c>
      <c r="L326">
        <v>0</v>
      </c>
      <c r="M326">
        <v>0</v>
      </c>
      <c r="N326">
        <v>0</v>
      </c>
      <c r="O326">
        <v>0</v>
      </c>
      <c r="P326">
        <v>10</v>
      </c>
      <c r="Q326">
        <v>2</v>
      </c>
      <c r="R326">
        <v>0</v>
      </c>
    </row>
    <row r="327" spans="1:17" ht="12.75">
      <c r="A327" t="s">
        <v>94</v>
      </c>
      <c r="B327">
        <v>0</v>
      </c>
      <c r="C327">
        <v>740423</v>
      </c>
      <c r="D327">
        <v>0</v>
      </c>
      <c r="E327">
        <v>4</v>
      </c>
      <c r="F327">
        <v>165</v>
      </c>
      <c r="G327">
        <v>0</v>
      </c>
      <c r="H327">
        <v>0</v>
      </c>
      <c r="I327">
        <v>0</v>
      </c>
      <c r="J327">
        <v>391</v>
      </c>
      <c r="K327">
        <v>556</v>
      </c>
      <c r="L327">
        <v>0</v>
      </c>
      <c r="M327">
        <v>10</v>
      </c>
      <c r="N327">
        <v>2</v>
      </c>
      <c r="O327">
        <v>0</v>
      </c>
      <c r="P327">
        <v>0</v>
      </c>
      <c r="Q327">
        <v>0</v>
      </c>
    </row>
    <row r="328" spans="1:5" ht="12.75">
      <c r="A328">
        <v>3</v>
      </c>
      <c r="B328">
        <v>34</v>
      </c>
      <c r="C328">
        <v>104</v>
      </c>
      <c r="D328">
        <v>138</v>
      </c>
      <c r="E328">
        <v>0</v>
      </c>
    </row>
    <row r="329" spans="1:5" ht="12.75">
      <c r="A329">
        <v>0</v>
      </c>
      <c r="B329">
        <v>51</v>
      </c>
      <c r="C329">
        <v>92</v>
      </c>
      <c r="D329">
        <v>143</v>
      </c>
      <c r="E329">
        <v>0</v>
      </c>
    </row>
    <row r="330" spans="1:5" ht="12.75">
      <c r="A330">
        <v>1</v>
      </c>
      <c r="B330">
        <v>35</v>
      </c>
      <c r="C330">
        <v>91</v>
      </c>
      <c r="D330">
        <v>126</v>
      </c>
      <c r="E330">
        <v>0</v>
      </c>
    </row>
    <row r="331" spans="1:5" ht="12.75">
      <c r="A331">
        <v>0</v>
      </c>
      <c r="B331">
        <v>45</v>
      </c>
      <c r="C331">
        <v>104</v>
      </c>
      <c r="D331">
        <v>149</v>
      </c>
      <c r="E331">
        <v>0</v>
      </c>
    </row>
    <row r="341" spans="1:11" ht="12.75">
      <c r="A341" s="90" t="s">
        <v>89</v>
      </c>
      <c r="B341" t="s">
        <v>76</v>
      </c>
      <c r="C341" t="s">
        <v>77</v>
      </c>
      <c r="E341">
        <v>1</v>
      </c>
      <c r="F341">
        <v>9</v>
      </c>
      <c r="H341" t="s">
        <v>78</v>
      </c>
      <c r="J341" t="s">
        <v>90</v>
      </c>
      <c r="K341" t="s">
        <v>91</v>
      </c>
    </row>
    <row r="343" spans="1:18" ht="12.75">
      <c r="A343" t="s">
        <v>106</v>
      </c>
      <c r="D343">
        <v>0</v>
      </c>
      <c r="F343">
        <v>0</v>
      </c>
      <c r="G343">
        <v>120</v>
      </c>
      <c r="H343">
        <v>641</v>
      </c>
      <c r="I343">
        <v>0</v>
      </c>
      <c r="J343">
        <v>411</v>
      </c>
      <c r="K343">
        <v>230</v>
      </c>
      <c r="L343">
        <v>0</v>
      </c>
      <c r="M343">
        <v>0</v>
      </c>
      <c r="N343">
        <v>0</v>
      </c>
      <c r="O343">
        <v>1</v>
      </c>
      <c r="P343">
        <v>17</v>
      </c>
      <c r="Q343">
        <v>4</v>
      </c>
      <c r="R343">
        <v>0</v>
      </c>
    </row>
    <row r="344" spans="1:17" ht="12.75">
      <c r="A344" t="s">
        <v>105</v>
      </c>
      <c r="B344">
        <v>0</v>
      </c>
      <c r="C344">
        <v>600724</v>
      </c>
      <c r="D344">
        <v>0</v>
      </c>
      <c r="E344">
        <v>0</v>
      </c>
      <c r="F344">
        <v>230</v>
      </c>
      <c r="G344">
        <v>0</v>
      </c>
      <c r="H344">
        <v>0</v>
      </c>
      <c r="I344">
        <v>0</v>
      </c>
      <c r="J344">
        <v>411</v>
      </c>
      <c r="K344">
        <v>641</v>
      </c>
      <c r="L344">
        <v>1</v>
      </c>
      <c r="M344">
        <v>17</v>
      </c>
      <c r="N344">
        <v>4</v>
      </c>
      <c r="O344">
        <v>0</v>
      </c>
      <c r="P344">
        <v>0</v>
      </c>
      <c r="Q344">
        <v>0</v>
      </c>
    </row>
    <row r="345" spans="1:5" ht="12.75">
      <c r="A345">
        <v>0</v>
      </c>
      <c r="B345">
        <v>51</v>
      </c>
      <c r="C345">
        <v>106</v>
      </c>
      <c r="D345">
        <v>157</v>
      </c>
      <c r="E345">
        <v>0</v>
      </c>
    </row>
    <row r="346" spans="1:5" ht="12.75">
      <c r="A346">
        <v>0</v>
      </c>
      <c r="B346">
        <v>54</v>
      </c>
      <c r="C346">
        <v>101</v>
      </c>
      <c r="D346">
        <v>155</v>
      </c>
      <c r="E346">
        <v>0</v>
      </c>
    </row>
    <row r="347" spans="1:5" ht="12.75">
      <c r="A347">
        <v>0</v>
      </c>
      <c r="B347">
        <v>53</v>
      </c>
      <c r="C347">
        <v>106</v>
      </c>
      <c r="D347">
        <v>159</v>
      </c>
      <c r="E347">
        <v>1</v>
      </c>
    </row>
    <row r="348" spans="1:5" ht="12.75">
      <c r="A348">
        <v>0</v>
      </c>
      <c r="B348">
        <v>72</v>
      </c>
      <c r="C348">
        <v>98</v>
      </c>
      <c r="D348">
        <v>170</v>
      </c>
      <c r="E348">
        <v>1</v>
      </c>
    </row>
    <row r="360" spans="1:18" ht="12.75">
      <c r="A360" t="s">
        <v>92</v>
      </c>
      <c r="D360">
        <v>0</v>
      </c>
      <c r="F360">
        <v>0</v>
      </c>
      <c r="G360">
        <v>120</v>
      </c>
      <c r="H360">
        <v>657</v>
      </c>
      <c r="I360">
        <v>0</v>
      </c>
      <c r="J360">
        <v>430</v>
      </c>
      <c r="K360">
        <v>227</v>
      </c>
      <c r="L360">
        <v>0</v>
      </c>
      <c r="M360">
        <v>0</v>
      </c>
      <c r="N360">
        <v>0</v>
      </c>
      <c r="O360">
        <v>0</v>
      </c>
      <c r="P360">
        <v>19</v>
      </c>
      <c r="Q360">
        <v>6</v>
      </c>
      <c r="R360">
        <v>0</v>
      </c>
    </row>
    <row r="361" spans="1:17" ht="12.75">
      <c r="A361" t="s">
        <v>103</v>
      </c>
      <c r="B361">
        <v>0</v>
      </c>
      <c r="C361">
        <v>761105</v>
      </c>
      <c r="D361">
        <v>0</v>
      </c>
      <c r="E361">
        <v>0</v>
      </c>
      <c r="F361">
        <v>227</v>
      </c>
      <c r="G361">
        <v>0</v>
      </c>
      <c r="H361">
        <v>0</v>
      </c>
      <c r="I361">
        <v>0</v>
      </c>
      <c r="J361">
        <v>430</v>
      </c>
      <c r="K361">
        <v>657</v>
      </c>
      <c r="L361">
        <v>0</v>
      </c>
      <c r="M361">
        <v>19</v>
      </c>
      <c r="N361">
        <v>6</v>
      </c>
      <c r="O361">
        <v>0</v>
      </c>
      <c r="P361">
        <v>0</v>
      </c>
      <c r="Q361">
        <v>0</v>
      </c>
    </row>
    <row r="362" spans="1:5" ht="12.75">
      <c r="A362">
        <v>0</v>
      </c>
      <c r="B362">
        <v>51</v>
      </c>
      <c r="C362">
        <v>106</v>
      </c>
      <c r="D362">
        <v>157</v>
      </c>
      <c r="E362">
        <v>0</v>
      </c>
    </row>
    <row r="363" spans="1:5" ht="12.75">
      <c r="A363">
        <v>0</v>
      </c>
      <c r="B363">
        <v>61</v>
      </c>
      <c r="C363">
        <v>104</v>
      </c>
      <c r="D363">
        <v>165</v>
      </c>
      <c r="E363">
        <v>0</v>
      </c>
    </row>
    <row r="364" spans="1:5" ht="12.75">
      <c r="A364">
        <v>0</v>
      </c>
      <c r="B364">
        <v>72</v>
      </c>
      <c r="C364">
        <v>107</v>
      </c>
      <c r="D364">
        <v>179</v>
      </c>
      <c r="E364">
        <v>0</v>
      </c>
    </row>
    <row r="365" spans="1:5" ht="12.75">
      <c r="A365">
        <v>0</v>
      </c>
      <c r="B365">
        <v>43</v>
      </c>
      <c r="C365">
        <v>113</v>
      </c>
      <c r="D365">
        <v>156</v>
      </c>
      <c r="E365">
        <v>0</v>
      </c>
    </row>
    <row r="377" spans="1:18" ht="12.75">
      <c r="A377" t="s">
        <v>106</v>
      </c>
      <c r="D377">
        <v>0</v>
      </c>
      <c r="F377">
        <v>0</v>
      </c>
      <c r="G377">
        <v>120</v>
      </c>
      <c r="H377">
        <v>654</v>
      </c>
      <c r="I377">
        <v>1</v>
      </c>
      <c r="J377">
        <v>405</v>
      </c>
      <c r="K377">
        <v>249</v>
      </c>
      <c r="L377">
        <v>0</v>
      </c>
      <c r="M377">
        <v>0</v>
      </c>
      <c r="N377">
        <v>0</v>
      </c>
      <c r="O377">
        <v>0</v>
      </c>
      <c r="P377">
        <v>17</v>
      </c>
      <c r="Q377">
        <v>4</v>
      </c>
      <c r="R377">
        <v>0</v>
      </c>
    </row>
    <row r="378" spans="1:17" ht="12.75">
      <c r="A378" t="s">
        <v>93</v>
      </c>
      <c r="B378">
        <v>0</v>
      </c>
      <c r="C378">
        <v>730216</v>
      </c>
      <c r="D378">
        <v>0</v>
      </c>
      <c r="E378">
        <v>1</v>
      </c>
      <c r="F378">
        <v>249</v>
      </c>
      <c r="G378">
        <v>0</v>
      </c>
      <c r="H378">
        <v>0</v>
      </c>
      <c r="I378">
        <v>0</v>
      </c>
      <c r="J378">
        <v>405</v>
      </c>
      <c r="K378">
        <v>654</v>
      </c>
      <c r="L378">
        <v>0</v>
      </c>
      <c r="M378">
        <v>17</v>
      </c>
      <c r="N378">
        <v>4</v>
      </c>
      <c r="O378">
        <v>0</v>
      </c>
      <c r="P378">
        <v>0</v>
      </c>
      <c r="Q378">
        <v>0</v>
      </c>
    </row>
    <row r="379" spans="1:5" ht="12.75">
      <c r="A379">
        <v>1</v>
      </c>
      <c r="B379">
        <v>61</v>
      </c>
      <c r="C379">
        <v>104</v>
      </c>
      <c r="D379">
        <v>165</v>
      </c>
      <c r="E379">
        <v>0</v>
      </c>
    </row>
    <row r="380" spans="1:5" ht="12.75">
      <c r="A380">
        <v>0</v>
      </c>
      <c r="B380">
        <v>62</v>
      </c>
      <c r="C380">
        <v>107</v>
      </c>
      <c r="D380">
        <v>169</v>
      </c>
      <c r="E380">
        <v>0</v>
      </c>
    </row>
    <row r="381" spans="1:5" ht="12.75">
      <c r="A381">
        <v>0</v>
      </c>
      <c r="B381">
        <v>57</v>
      </c>
      <c r="C381">
        <v>96</v>
      </c>
      <c r="D381">
        <v>153</v>
      </c>
      <c r="E381">
        <v>0</v>
      </c>
    </row>
    <row r="382" spans="1:5" ht="12.75">
      <c r="A382">
        <v>0</v>
      </c>
      <c r="B382">
        <v>69</v>
      </c>
      <c r="C382">
        <v>98</v>
      </c>
      <c r="D382">
        <v>167</v>
      </c>
      <c r="E382">
        <v>0</v>
      </c>
    </row>
    <row r="394" spans="1:18" ht="12.75">
      <c r="A394" t="s">
        <v>107</v>
      </c>
      <c r="D394">
        <v>0</v>
      </c>
      <c r="F394">
        <v>0</v>
      </c>
      <c r="G394">
        <v>120</v>
      </c>
      <c r="H394">
        <v>556</v>
      </c>
      <c r="I394">
        <v>4</v>
      </c>
      <c r="J394">
        <v>391</v>
      </c>
      <c r="K394">
        <v>165</v>
      </c>
      <c r="L394">
        <v>0</v>
      </c>
      <c r="M394">
        <v>0</v>
      </c>
      <c r="N394">
        <v>0</v>
      </c>
      <c r="O394">
        <v>0</v>
      </c>
      <c r="P394">
        <v>10</v>
      </c>
      <c r="Q394">
        <v>2</v>
      </c>
      <c r="R394">
        <v>0</v>
      </c>
    </row>
    <row r="395" spans="1:17" ht="12.75">
      <c r="A395" t="s">
        <v>94</v>
      </c>
      <c r="B395">
        <v>0</v>
      </c>
      <c r="C395">
        <v>740423</v>
      </c>
      <c r="D395">
        <v>0</v>
      </c>
      <c r="E395">
        <v>4</v>
      </c>
      <c r="F395">
        <v>165</v>
      </c>
      <c r="G395">
        <v>0</v>
      </c>
      <c r="H395">
        <v>0</v>
      </c>
      <c r="I395">
        <v>0</v>
      </c>
      <c r="J395">
        <v>391</v>
      </c>
      <c r="K395">
        <v>556</v>
      </c>
      <c r="L395">
        <v>0</v>
      </c>
      <c r="M395">
        <v>10</v>
      </c>
      <c r="N395">
        <v>2</v>
      </c>
      <c r="O395">
        <v>0</v>
      </c>
      <c r="P395">
        <v>0</v>
      </c>
      <c r="Q395">
        <v>0</v>
      </c>
    </row>
    <row r="396" spans="1:5" ht="12.75">
      <c r="A396">
        <v>3</v>
      </c>
      <c r="B396">
        <v>34</v>
      </c>
      <c r="C396">
        <v>104</v>
      </c>
      <c r="D396">
        <v>138</v>
      </c>
      <c r="E396">
        <v>0</v>
      </c>
    </row>
    <row r="397" spans="1:5" ht="12.75">
      <c r="A397">
        <v>0</v>
      </c>
      <c r="B397">
        <v>51</v>
      </c>
      <c r="C397">
        <v>92</v>
      </c>
      <c r="D397">
        <v>143</v>
      </c>
      <c r="E397">
        <v>0</v>
      </c>
    </row>
    <row r="398" spans="1:5" ht="12.75">
      <c r="A398">
        <v>1</v>
      </c>
      <c r="B398">
        <v>35</v>
      </c>
      <c r="C398">
        <v>91</v>
      </c>
      <c r="D398">
        <v>126</v>
      </c>
      <c r="E398">
        <v>0</v>
      </c>
    </row>
    <row r="399" spans="1:5" ht="12.75">
      <c r="A399">
        <v>0</v>
      </c>
      <c r="B399">
        <v>45</v>
      </c>
      <c r="C399">
        <v>104</v>
      </c>
      <c r="D399">
        <v>149</v>
      </c>
      <c r="E399">
        <v>0</v>
      </c>
    </row>
    <row r="409" spans="1:11" ht="12.75">
      <c r="A409" s="90" t="s">
        <v>89</v>
      </c>
      <c r="B409" t="s">
        <v>76</v>
      </c>
      <c r="C409" t="s">
        <v>77</v>
      </c>
      <c r="E409">
        <v>1</v>
      </c>
      <c r="F409">
        <v>9</v>
      </c>
      <c r="H409" t="s">
        <v>78</v>
      </c>
      <c r="J409" t="s">
        <v>90</v>
      </c>
      <c r="K409" t="s">
        <v>91</v>
      </c>
    </row>
    <row r="411" spans="1:18" ht="12.75">
      <c r="A411" t="s">
        <v>106</v>
      </c>
      <c r="D411">
        <v>0</v>
      </c>
      <c r="F411">
        <v>0</v>
      </c>
      <c r="G411">
        <v>120</v>
      </c>
      <c r="H411">
        <v>641</v>
      </c>
      <c r="I411">
        <v>0</v>
      </c>
      <c r="J411">
        <v>411</v>
      </c>
      <c r="K411">
        <v>230</v>
      </c>
      <c r="L411">
        <v>0</v>
      </c>
      <c r="M411">
        <v>0</v>
      </c>
      <c r="N411">
        <v>0</v>
      </c>
      <c r="O411">
        <v>1</v>
      </c>
      <c r="P411">
        <v>17</v>
      </c>
      <c r="Q411">
        <v>4</v>
      </c>
      <c r="R411">
        <v>0</v>
      </c>
    </row>
    <row r="412" spans="1:17" ht="12.75">
      <c r="A412" t="s">
        <v>105</v>
      </c>
      <c r="B412">
        <v>0</v>
      </c>
      <c r="C412">
        <v>600724</v>
      </c>
      <c r="D412">
        <v>0</v>
      </c>
      <c r="E412">
        <v>0</v>
      </c>
      <c r="F412">
        <v>230</v>
      </c>
      <c r="G412">
        <v>0</v>
      </c>
      <c r="H412">
        <v>0</v>
      </c>
      <c r="I412">
        <v>0</v>
      </c>
      <c r="J412">
        <v>411</v>
      </c>
      <c r="K412">
        <v>641</v>
      </c>
      <c r="L412">
        <v>1</v>
      </c>
      <c r="M412">
        <v>17</v>
      </c>
      <c r="N412">
        <v>4</v>
      </c>
      <c r="O412">
        <v>0</v>
      </c>
      <c r="P412">
        <v>0</v>
      </c>
      <c r="Q412">
        <v>0</v>
      </c>
    </row>
    <row r="413" spans="1:5" ht="12.75">
      <c r="A413">
        <v>0</v>
      </c>
      <c r="B413">
        <v>51</v>
      </c>
      <c r="C413">
        <v>106</v>
      </c>
      <c r="D413">
        <v>157</v>
      </c>
      <c r="E413">
        <v>0</v>
      </c>
    </row>
    <row r="414" spans="1:5" ht="12.75">
      <c r="A414">
        <v>0</v>
      </c>
      <c r="B414">
        <v>54</v>
      </c>
      <c r="C414">
        <v>101</v>
      </c>
      <c r="D414">
        <v>155</v>
      </c>
      <c r="E414">
        <v>0</v>
      </c>
    </row>
    <row r="415" spans="1:5" ht="12.75">
      <c r="A415">
        <v>0</v>
      </c>
      <c r="B415">
        <v>53</v>
      </c>
      <c r="C415">
        <v>106</v>
      </c>
      <c r="D415">
        <v>159</v>
      </c>
      <c r="E415">
        <v>1</v>
      </c>
    </row>
    <row r="416" spans="1:5" ht="12.75">
      <c r="A416">
        <v>0</v>
      </c>
      <c r="B416">
        <v>72</v>
      </c>
      <c r="C416">
        <v>98</v>
      </c>
      <c r="D416">
        <v>170</v>
      </c>
      <c r="E416">
        <v>1</v>
      </c>
    </row>
    <row r="428" spans="1:18" ht="12.75">
      <c r="A428" t="s">
        <v>92</v>
      </c>
      <c r="D428">
        <v>0</v>
      </c>
      <c r="F428">
        <v>0</v>
      </c>
      <c r="G428">
        <v>120</v>
      </c>
      <c r="H428">
        <v>657</v>
      </c>
      <c r="I428">
        <v>0</v>
      </c>
      <c r="J428">
        <v>430</v>
      </c>
      <c r="K428">
        <v>227</v>
      </c>
      <c r="L428">
        <v>0</v>
      </c>
      <c r="M428">
        <v>0</v>
      </c>
      <c r="N428">
        <v>0</v>
      </c>
      <c r="O428">
        <v>0</v>
      </c>
      <c r="P428">
        <v>19</v>
      </c>
      <c r="Q428">
        <v>6</v>
      </c>
      <c r="R428">
        <v>0</v>
      </c>
    </row>
    <row r="429" spans="1:17" ht="12.75">
      <c r="A429" t="s">
        <v>103</v>
      </c>
      <c r="B429">
        <v>0</v>
      </c>
      <c r="C429">
        <v>761105</v>
      </c>
      <c r="D429">
        <v>0</v>
      </c>
      <c r="E429">
        <v>0</v>
      </c>
      <c r="F429">
        <v>227</v>
      </c>
      <c r="G429">
        <v>0</v>
      </c>
      <c r="H429">
        <v>0</v>
      </c>
      <c r="I429">
        <v>0</v>
      </c>
      <c r="J429">
        <v>430</v>
      </c>
      <c r="K429">
        <v>657</v>
      </c>
      <c r="L429">
        <v>0</v>
      </c>
      <c r="M429">
        <v>19</v>
      </c>
      <c r="N429">
        <v>6</v>
      </c>
      <c r="O429">
        <v>0</v>
      </c>
      <c r="P429">
        <v>0</v>
      </c>
      <c r="Q429">
        <v>0</v>
      </c>
    </row>
    <row r="430" spans="1:5" ht="12.75">
      <c r="A430">
        <v>0</v>
      </c>
      <c r="B430">
        <v>51</v>
      </c>
      <c r="C430">
        <v>106</v>
      </c>
      <c r="D430">
        <v>157</v>
      </c>
      <c r="E430">
        <v>0</v>
      </c>
    </row>
    <row r="431" spans="1:5" ht="12.75">
      <c r="A431">
        <v>0</v>
      </c>
      <c r="B431">
        <v>61</v>
      </c>
      <c r="C431">
        <v>104</v>
      </c>
      <c r="D431">
        <v>165</v>
      </c>
      <c r="E431">
        <v>0</v>
      </c>
    </row>
    <row r="432" spans="1:5" ht="12.75">
      <c r="A432">
        <v>0</v>
      </c>
      <c r="B432">
        <v>72</v>
      </c>
      <c r="C432">
        <v>107</v>
      </c>
      <c r="D432">
        <v>179</v>
      </c>
      <c r="E432">
        <v>0</v>
      </c>
    </row>
    <row r="433" spans="1:5" ht="12.75">
      <c r="A433">
        <v>0</v>
      </c>
      <c r="B433">
        <v>43</v>
      </c>
      <c r="C433">
        <v>113</v>
      </c>
      <c r="D433">
        <v>156</v>
      </c>
      <c r="E433">
        <v>0</v>
      </c>
    </row>
    <row r="445" spans="1:18" ht="12.75">
      <c r="A445" t="s">
        <v>106</v>
      </c>
      <c r="D445">
        <v>0</v>
      </c>
      <c r="F445">
        <v>0</v>
      </c>
      <c r="G445">
        <v>120</v>
      </c>
      <c r="H445">
        <v>654</v>
      </c>
      <c r="I445">
        <v>1</v>
      </c>
      <c r="J445">
        <v>405</v>
      </c>
      <c r="K445">
        <v>249</v>
      </c>
      <c r="L445">
        <v>0</v>
      </c>
      <c r="M445">
        <v>0</v>
      </c>
      <c r="N445">
        <v>0</v>
      </c>
      <c r="O445">
        <v>0</v>
      </c>
      <c r="P445">
        <v>17</v>
      </c>
      <c r="Q445">
        <v>4</v>
      </c>
      <c r="R445">
        <v>0</v>
      </c>
    </row>
    <row r="446" spans="1:17" ht="12.75">
      <c r="A446" t="s">
        <v>93</v>
      </c>
      <c r="B446">
        <v>0</v>
      </c>
      <c r="C446">
        <v>730216</v>
      </c>
      <c r="D446">
        <v>0</v>
      </c>
      <c r="E446">
        <v>1</v>
      </c>
      <c r="F446">
        <v>249</v>
      </c>
      <c r="G446">
        <v>0</v>
      </c>
      <c r="H446">
        <v>0</v>
      </c>
      <c r="I446">
        <v>0</v>
      </c>
      <c r="J446">
        <v>405</v>
      </c>
      <c r="K446">
        <v>654</v>
      </c>
      <c r="L446">
        <v>0</v>
      </c>
      <c r="M446">
        <v>17</v>
      </c>
      <c r="N446">
        <v>4</v>
      </c>
      <c r="O446">
        <v>0</v>
      </c>
      <c r="P446">
        <v>0</v>
      </c>
      <c r="Q446">
        <v>0</v>
      </c>
    </row>
    <row r="447" spans="1:5" ht="12.75">
      <c r="A447">
        <v>1</v>
      </c>
      <c r="B447">
        <v>61</v>
      </c>
      <c r="C447">
        <v>104</v>
      </c>
      <c r="D447">
        <v>165</v>
      </c>
      <c r="E447">
        <v>0</v>
      </c>
    </row>
    <row r="448" spans="1:5" ht="12.75">
      <c r="A448">
        <v>0</v>
      </c>
      <c r="B448">
        <v>62</v>
      </c>
      <c r="C448">
        <v>107</v>
      </c>
      <c r="D448">
        <v>169</v>
      </c>
      <c r="E448">
        <v>0</v>
      </c>
    </row>
    <row r="449" spans="1:5" ht="12.75">
      <c r="A449">
        <v>0</v>
      </c>
      <c r="B449">
        <v>57</v>
      </c>
      <c r="C449">
        <v>96</v>
      </c>
      <c r="D449">
        <v>153</v>
      </c>
      <c r="E449">
        <v>0</v>
      </c>
    </row>
    <row r="450" spans="1:5" ht="12.75">
      <c r="A450">
        <v>0</v>
      </c>
      <c r="B450">
        <v>69</v>
      </c>
      <c r="C450">
        <v>98</v>
      </c>
      <c r="D450">
        <v>167</v>
      </c>
      <c r="E450">
        <v>0</v>
      </c>
    </row>
    <row r="462" spans="1:18" ht="12.75">
      <c r="A462" t="s">
        <v>107</v>
      </c>
      <c r="D462">
        <v>0</v>
      </c>
      <c r="F462">
        <v>0</v>
      </c>
      <c r="G462">
        <v>120</v>
      </c>
      <c r="H462">
        <v>556</v>
      </c>
      <c r="I462">
        <v>4</v>
      </c>
      <c r="J462">
        <v>391</v>
      </c>
      <c r="K462">
        <v>165</v>
      </c>
      <c r="L462">
        <v>0</v>
      </c>
      <c r="M462">
        <v>0</v>
      </c>
      <c r="N462">
        <v>0</v>
      </c>
      <c r="O462">
        <v>0</v>
      </c>
      <c r="P462">
        <v>10</v>
      </c>
      <c r="Q462">
        <v>2</v>
      </c>
      <c r="R462">
        <v>0</v>
      </c>
    </row>
    <row r="463" spans="1:17" ht="12.75">
      <c r="A463" t="s">
        <v>94</v>
      </c>
      <c r="B463">
        <v>0</v>
      </c>
      <c r="C463">
        <v>740423</v>
      </c>
      <c r="D463">
        <v>0</v>
      </c>
      <c r="E463">
        <v>4</v>
      </c>
      <c r="F463">
        <v>165</v>
      </c>
      <c r="G463">
        <v>0</v>
      </c>
      <c r="H463">
        <v>0</v>
      </c>
      <c r="I463">
        <v>0</v>
      </c>
      <c r="J463">
        <v>391</v>
      </c>
      <c r="K463">
        <v>556</v>
      </c>
      <c r="L463">
        <v>0</v>
      </c>
      <c r="M463">
        <v>10</v>
      </c>
      <c r="N463">
        <v>2</v>
      </c>
      <c r="O463">
        <v>0</v>
      </c>
      <c r="P463">
        <v>0</v>
      </c>
      <c r="Q463">
        <v>0</v>
      </c>
    </row>
    <row r="464" spans="1:5" ht="12.75">
      <c r="A464">
        <v>3</v>
      </c>
      <c r="B464">
        <v>34</v>
      </c>
      <c r="C464">
        <v>104</v>
      </c>
      <c r="D464">
        <v>138</v>
      </c>
      <c r="E464">
        <v>0</v>
      </c>
    </row>
    <row r="465" spans="1:5" ht="12.75">
      <c r="A465">
        <v>0</v>
      </c>
      <c r="B465">
        <v>51</v>
      </c>
      <c r="C465">
        <v>92</v>
      </c>
      <c r="D465">
        <v>143</v>
      </c>
      <c r="E465">
        <v>0</v>
      </c>
    </row>
    <row r="466" spans="1:5" ht="12.75">
      <c r="A466">
        <v>1</v>
      </c>
      <c r="B466">
        <v>35</v>
      </c>
      <c r="C466">
        <v>91</v>
      </c>
      <c r="D466">
        <v>126</v>
      </c>
      <c r="E466">
        <v>0</v>
      </c>
    </row>
    <row r="467" spans="1:5" ht="12.75">
      <c r="A467">
        <v>0</v>
      </c>
      <c r="B467">
        <v>45</v>
      </c>
      <c r="C467">
        <v>104</v>
      </c>
      <c r="D467">
        <v>149</v>
      </c>
      <c r="E467">
        <v>0</v>
      </c>
    </row>
    <row r="477" spans="1:11" ht="12.75">
      <c r="A477" s="90" t="s">
        <v>89</v>
      </c>
      <c r="B477" t="s">
        <v>76</v>
      </c>
      <c r="C477" t="s">
        <v>77</v>
      </c>
      <c r="E477">
        <v>1</v>
      </c>
      <c r="F477">
        <v>9</v>
      </c>
      <c r="H477" t="s">
        <v>78</v>
      </c>
      <c r="J477" t="s">
        <v>90</v>
      </c>
      <c r="K477" t="s">
        <v>91</v>
      </c>
    </row>
    <row r="479" spans="1:18" ht="12.75">
      <c r="A479" t="s">
        <v>106</v>
      </c>
      <c r="D479">
        <v>0</v>
      </c>
      <c r="F479">
        <v>0</v>
      </c>
      <c r="G479">
        <v>120</v>
      </c>
      <c r="H479">
        <v>641</v>
      </c>
      <c r="I479">
        <v>0</v>
      </c>
      <c r="J479">
        <v>411</v>
      </c>
      <c r="K479">
        <v>230</v>
      </c>
      <c r="L479">
        <v>0</v>
      </c>
      <c r="M479">
        <v>0</v>
      </c>
      <c r="N479">
        <v>0</v>
      </c>
      <c r="O479">
        <v>1</v>
      </c>
      <c r="P479">
        <v>17</v>
      </c>
      <c r="Q479">
        <v>4</v>
      </c>
      <c r="R479">
        <v>0</v>
      </c>
    </row>
    <row r="480" spans="1:17" ht="12.75">
      <c r="A480" t="s">
        <v>105</v>
      </c>
      <c r="B480">
        <v>0</v>
      </c>
      <c r="C480">
        <v>600724</v>
      </c>
      <c r="D480">
        <v>0</v>
      </c>
      <c r="E480">
        <v>0</v>
      </c>
      <c r="F480">
        <v>230</v>
      </c>
      <c r="G480">
        <v>0</v>
      </c>
      <c r="H480">
        <v>0</v>
      </c>
      <c r="I480">
        <v>0</v>
      </c>
      <c r="J480">
        <v>411</v>
      </c>
      <c r="K480">
        <v>641</v>
      </c>
      <c r="L480">
        <v>1</v>
      </c>
      <c r="M480">
        <v>17</v>
      </c>
      <c r="N480">
        <v>4</v>
      </c>
      <c r="O480">
        <v>0</v>
      </c>
      <c r="P480">
        <v>0</v>
      </c>
      <c r="Q480">
        <v>0</v>
      </c>
    </row>
    <row r="481" spans="1:5" ht="12.75">
      <c r="A481">
        <v>0</v>
      </c>
      <c r="B481">
        <v>51</v>
      </c>
      <c r="C481">
        <v>106</v>
      </c>
      <c r="D481">
        <v>157</v>
      </c>
      <c r="E481">
        <v>0</v>
      </c>
    </row>
    <row r="482" spans="1:5" ht="12.75">
      <c r="A482">
        <v>0</v>
      </c>
      <c r="B482">
        <v>54</v>
      </c>
      <c r="C482">
        <v>101</v>
      </c>
      <c r="D482">
        <v>155</v>
      </c>
      <c r="E482">
        <v>0</v>
      </c>
    </row>
    <row r="483" spans="1:5" ht="12.75">
      <c r="A483">
        <v>0</v>
      </c>
      <c r="B483">
        <v>53</v>
      </c>
      <c r="C483">
        <v>106</v>
      </c>
      <c r="D483">
        <v>159</v>
      </c>
      <c r="E483">
        <v>1</v>
      </c>
    </row>
    <row r="484" spans="1:5" ht="12.75">
      <c r="A484">
        <v>0</v>
      </c>
      <c r="B484">
        <v>72</v>
      </c>
      <c r="C484">
        <v>98</v>
      </c>
      <c r="D484">
        <v>170</v>
      </c>
      <c r="E484">
        <v>1</v>
      </c>
    </row>
    <row r="496" spans="1:18" ht="12.75">
      <c r="A496" t="s">
        <v>92</v>
      </c>
      <c r="D496">
        <v>0</v>
      </c>
      <c r="F496">
        <v>0</v>
      </c>
      <c r="G496">
        <v>120</v>
      </c>
      <c r="H496">
        <v>657</v>
      </c>
      <c r="I496">
        <v>0</v>
      </c>
      <c r="J496">
        <v>430</v>
      </c>
      <c r="K496">
        <v>227</v>
      </c>
      <c r="L496">
        <v>0</v>
      </c>
      <c r="M496">
        <v>0</v>
      </c>
      <c r="N496">
        <v>0</v>
      </c>
      <c r="O496">
        <v>0</v>
      </c>
      <c r="P496">
        <v>19</v>
      </c>
      <c r="Q496">
        <v>6</v>
      </c>
      <c r="R496">
        <v>0</v>
      </c>
    </row>
    <row r="497" spans="1:17" ht="12.75">
      <c r="A497" t="s">
        <v>103</v>
      </c>
      <c r="B497">
        <v>0</v>
      </c>
      <c r="C497">
        <v>761105</v>
      </c>
      <c r="D497">
        <v>0</v>
      </c>
      <c r="E497">
        <v>0</v>
      </c>
      <c r="F497">
        <v>227</v>
      </c>
      <c r="G497">
        <v>0</v>
      </c>
      <c r="H497">
        <v>0</v>
      </c>
      <c r="I497">
        <v>0</v>
      </c>
      <c r="J497">
        <v>430</v>
      </c>
      <c r="K497">
        <v>657</v>
      </c>
      <c r="L497">
        <v>0</v>
      </c>
      <c r="M497">
        <v>19</v>
      </c>
      <c r="N497">
        <v>6</v>
      </c>
      <c r="O497">
        <v>0</v>
      </c>
      <c r="P497">
        <v>0</v>
      </c>
      <c r="Q497">
        <v>0</v>
      </c>
    </row>
    <row r="498" spans="1:5" ht="12.75">
      <c r="A498">
        <v>0</v>
      </c>
      <c r="B498">
        <v>51</v>
      </c>
      <c r="C498">
        <v>106</v>
      </c>
      <c r="D498">
        <v>157</v>
      </c>
      <c r="E498">
        <v>0</v>
      </c>
    </row>
    <row r="499" spans="1:5" ht="12.75">
      <c r="A499">
        <v>0</v>
      </c>
      <c r="B499">
        <v>61</v>
      </c>
      <c r="C499">
        <v>104</v>
      </c>
      <c r="D499">
        <v>165</v>
      </c>
      <c r="E499">
        <v>0</v>
      </c>
    </row>
    <row r="500" spans="1:5" ht="12.75">
      <c r="A500">
        <v>0</v>
      </c>
      <c r="B500">
        <v>72</v>
      </c>
      <c r="C500">
        <v>107</v>
      </c>
      <c r="D500">
        <v>179</v>
      </c>
      <c r="E500">
        <v>0</v>
      </c>
    </row>
    <row r="501" spans="1:5" ht="12.75">
      <c r="A501">
        <v>0</v>
      </c>
      <c r="B501">
        <v>43</v>
      </c>
      <c r="C501">
        <v>113</v>
      </c>
      <c r="D501">
        <v>156</v>
      </c>
      <c r="E501">
        <v>0</v>
      </c>
    </row>
    <row r="513" spans="1:18" ht="12.75">
      <c r="A513" t="s">
        <v>106</v>
      </c>
      <c r="D513">
        <v>0</v>
      </c>
      <c r="F513">
        <v>0</v>
      </c>
      <c r="G513">
        <v>120</v>
      </c>
      <c r="H513">
        <v>654</v>
      </c>
      <c r="I513">
        <v>1</v>
      </c>
      <c r="J513">
        <v>405</v>
      </c>
      <c r="K513">
        <v>249</v>
      </c>
      <c r="L513">
        <v>0</v>
      </c>
      <c r="M513">
        <v>0</v>
      </c>
      <c r="N513">
        <v>0</v>
      </c>
      <c r="O513">
        <v>0</v>
      </c>
      <c r="P513">
        <v>17</v>
      </c>
      <c r="Q513">
        <v>4</v>
      </c>
      <c r="R513">
        <v>0</v>
      </c>
    </row>
    <row r="514" spans="1:17" ht="12.75">
      <c r="A514" t="s">
        <v>93</v>
      </c>
      <c r="B514">
        <v>0</v>
      </c>
      <c r="C514">
        <v>730216</v>
      </c>
      <c r="D514">
        <v>0</v>
      </c>
      <c r="E514">
        <v>1</v>
      </c>
      <c r="F514">
        <v>249</v>
      </c>
      <c r="G514">
        <v>0</v>
      </c>
      <c r="H514">
        <v>0</v>
      </c>
      <c r="I514">
        <v>0</v>
      </c>
      <c r="J514">
        <v>405</v>
      </c>
      <c r="K514">
        <v>654</v>
      </c>
      <c r="L514">
        <v>0</v>
      </c>
      <c r="M514">
        <v>17</v>
      </c>
      <c r="N514">
        <v>4</v>
      </c>
      <c r="O514">
        <v>0</v>
      </c>
      <c r="P514">
        <v>0</v>
      </c>
      <c r="Q514">
        <v>0</v>
      </c>
    </row>
    <row r="515" spans="1:5" ht="12.75">
      <c r="A515">
        <v>1</v>
      </c>
      <c r="B515">
        <v>61</v>
      </c>
      <c r="C515">
        <v>104</v>
      </c>
      <c r="D515">
        <v>165</v>
      </c>
      <c r="E515">
        <v>0</v>
      </c>
    </row>
    <row r="516" spans="1:5" ht="12.75">
      <c r="A516">
        <v>0</v>
      </c>
      <c r="B516">
        <v>62</v>
      </c>
      <c r="C516">
        <v>107</v>
      </c>
      <c r="D516">
        <v>169</v>
      </c>
      <c r="E516">
        <v>0</v>
      </c>
    </row>
    <row r="517" spans="1:5" ht="12.75">
      <c r="A517">
        <v>0</v>
      </c>
      <c r="B517">
        <v>57</v>
      </c>
      <c r="C517">
        <v>96</v>
      </c>
      <c r="D517">
        <v>153</v>
      </c>
      <c r="E517">
        <v>0</v>
      </c>
    </row>
    <row r="518" spans="1:5" ht="12.75">
      <c r="A518">
        <v>0</v>
      </c>
      <c r="B518">
        <v>69</v>
      </c>
      <c r="C518">
        <v>98</v>
      </c>
      <c r="D518">
        <v>167</v>
      </c>
      <c r="E518">
        <v>0</v>
      </c>
    </row>
    <row r="530" spans="1:18" ht="12.75">
      <c r="A530" t="s">
        <v>107</v>
      </c>
      <c r="D530">
        <v>0</v>
      </c>
      <c r="F530">
        <v>0</v>
      </c>
      <c r="G530">
        <v>120</v>
      </c>
      <c r="H530">
        <v>556</v>
      </c>
      <c r="I530">
        <v>4</v>
      </c>
      <c r="J530">
        <v>391</v>
      </c>
      <c r="K530">
        <v>165</v>
      </c>
      <c r="L530">
        <v>0</v>
      </c>
      <c r="M530">
        <v>0</v>
      </c>
      <c r="N530">
        <v>0</v>
      </c>
      <c r="O530">
        <v>0</v>
      </c>
      <c r="P530">
        <v>10</v>
      </c>
      <c r="Q530">
        <v>2</v>
      </c>
      <c r="R530">
        <v>0</v>
      </c>
    </row>
    <row r="531" spans="1:17" ht="12.75">
      <c r="A531" t="s">
        <v>94</v>
      </c>
      <c r="B531">
        <v>0</v>
      </c>
      <c r="C531">
        <v>740423</v>
      </c>
      <c r="D531">
        <v>0</v>
      </c>
      <c r="E531">
        <v>4</v>
      </c>
      <c r="F531">
        <v>165</v>
      </c>
      <c r="G531">
        <v>0</v>
      </c>
      <c r="H531">
        <v>0</v>
      </c>
      <c r="I531">
        <v>0</v>
      </c>
      <c r="J531">
        <v>391</v>
      </c>
      <c r="K531">
        <v>556</v>
      </c>
      <c r="L531">
        <v>0</v>
      </c>
      <c r="M531">
        <v>10</v>
      </c>
      <c r="N531">
        <v>2</v>
      </c>
      <c r="O531">
        <v>0</v>
      </c>
      <c r="P531">
        <v>0</v>
      </c>
      <c r="Q531">
        <v>0</v>
      </c>
    </row>
    <row r="532" spans="1:5" ht="12.75">
      <c r="A532">
        <v>3</v>
      </c>
      <c r="B532">
        <v>34</v>
      </c>
      <c r="C532">
        <v>104</v>
      </c>
      <c r="D532">
        <v>138</v>
      </c>
      <c r="E532">
        <v>0</v>
      </c>
    </row>
    <row r="533" spans="1:5" ht="12.75">
      <c r="A533">
        <v>0</v>
      </c>
      <c r="B533">
        <v>51</v>
      </c>
      <c r="C533">
        <v>92</v>
      </c>
      <c r="D533">
        <v>143</v>
      </c>
      <c r="E533">
        <v>0</v>
      </c>
    </row>
    <row r="534" spans="1:5" ht="12.75">
      <c r="A534">
        <v>1</v>
      </c>
      <c r="B534">
        <v>35</v>
      </c>
      <c r="C534">
        <v>91</v>
      </c>
      <c r="D534">
        <v>126</v>
      </c>
      <c r="E534">
        <v>0</v>
      </c>
    </row>
    <row r="535" spans="1:5" ht="12.75">
      <c r="A535">
        <v>0</v>
      </c>
      <c r="B535">
        <v>45</v>
      </c>
      <c r="C535">
        <v>104</v>
      </c>
      <c r="D535">
        <v>149</v>
      </c>
      <c r="E535">
        <v>0</v>
      </c>
    </row>
    <row r="545" spans="1:11" ht="12.75">
      <c r="A545" s="90" t="s">
        <v>89</v>
      </c>
      <c r="B545" t="s">
        <v>76</v>
      </c>
      <c r="C545" t="s">
        <v>77</v>
      </c>
      <c r="E545">
        <v>1</v>
      </c>
      <c r="F545">
        <v>9</v>
      </c>
      <c r="H545" t="s">
        <v>78</v>
      </c>
      <c r="J545" t="s">
        <v>90</v>
      </c>
      <c r="K545" t="s">
        <v>91</v>
      </c>
    </row>
    <row r="547" spans="1:18" ht="12.75">
      <c r="A547" t="s">
        <v>106</v>
      </c>
      <c r="D547">
        <v>0</v>
      </c>
      <c r="F547">
        <v>0</v>
      </c>
      <c r="G547">
        <v>120</v>
      </c>
      <c r="H547">
        <v>641</v>
      </c>
      <c r="I547">
        <v>0</v>
      </c>
      <c r="J547">
        <v>411</v>
      </c>
      <c r="K547">
        <v>230</v>
      </c>
      <c r="L547">
        <v>0</v>
      </c>
      <c r="M547">
        <v>0</v>
      </c>
      <c r="N547">
        <v>0</v>
      </c>
      <c r="O547">
        <v>1</v>
      </c>
      <c r="P547">
        <v>17</v>
      </c>
      <c r="Q547">
        <v>4</v>
      </c>
      <c r="R547">
        <v>0</v>
      </c>
    </row>
    <row r="548" spans="1:17" ht="12.75">
      <c r="A548" t="s">
        <v>105</v>
      </c>
      <c r="B548">
        <v>0</v>
      </c>
      <c r="C548">
        <v>600724</v>
      </c>
      <c r="D548">
        <v>0</v>
      </c>
      <c r="E548">
        <v>0</v>
      </c>
      <c r="F548">
        <v>230</v>
      </c>
      <c r="G548">
        <v>0</v>
      </c>
      <c r="H548">
        <v>0</v>
      </c>
      <c r="I548">
        <v>0</v>
      </c>
      <c r="J548">
        <v>411</v>
      </c>
      <c r="K548">
        <v>641</v>
      </c>
      <c r="L548">
        <v>1</v>
      </c>
      <c r="M548">
        <v>17</v>
      </c>
      <c r="N548">
        <v>4</v>
      </c>
      <c r="O548">
        <v>0</v>
      </c>
      <c r="P548">
        <v>0</v>
      </c>
      <c r="Q548">
        <v>0</v>
      </c>
    </row>
    <row r="549" spans="1:5" ht="12.75">
      <c r="A549">
        <v>0</v>
      </c>
      <c r="B549">
        <v>51</v>
      </c>
      <c r="C549">
        <v>106</v>
      </c>
      <c r="D549">
        <v>157</v>
      </c>
      <c r="E549">
        <v>0</v>
      </c>
    </row>
    <row r="550" spans="1:5" ht="12.75">
      <c r="A550">
        <v>0</v>
      </c>
      <c r="B550">
        <v>54</v>
      </c>
      <c r="C550">
        <v>101</v>
      </c>
      <c r="D550">
        <v>155</v>
      </c>
      <c r="E550">
        <v>0</v>
      </c>
    </row>
    <row r="551" spans="1:5" ht="12.75">
      <c r="A551">
        <v>0</v>
      </c>
      <c r="B551">
        <v>53</v>
      </c>
      <c r="C551">
        <v>106</v>
      </c>
      <c r="D551">
        <v>159</v>
      </c>
      <c r="E551">
        <v>1</v>
      </c>
    </row>
    <row r="552" spans="1:5" ht="12.75">
      <c r="A552">
        <v>0</v>
      </c>
      <c r="B552">
        <v>72</v>
      </c>
      <c r="C552">
        <v>98</v>
      </c>
      <c r="D552">
        <v>170</v>
      </c>
      <c r="E552">
        <v>1</v>
      </c>
    </row>
    <row r="564" spans="1:18" ht="12.75">
      <c r="A564" t="s">
        <v>92</v>
      </c>
      <c r="D564">
        <v>0</v>
      </c>
      <c r="F564">
        <v>0</v>
      </c>
      <c r="G564">
        <v>120</v>
      </c>
      <c r="H564">
        <v>657</v>
      </c>
      <c r="I564">
        <v>0</v>
      </c>
      <c r="J564">
        <v>430</v>
      </c>
      <c r="K564">
        <v>227</v>
      </c>
      <c r="L564">
        <v>0</v>
      </c>
      <c r="M564">
        <v>0</v>
      </c>
      <c r="N564">
        <v>0</v>
      </c>
      <c r="O564">
        <v>0</v>
      </c>
      <c r="P564">
        <v>19</v>
      </c>
      <c r="Q564">
        <v>6</v>
      </c>
      <c r="R564">
        <v>0</v>
      </c>
    </row>
    <row r="565" spans="1:17" ht="12.75">
      <c r="A565" t="s">
        <v>103</v>
      </c>
      <c r="B565">
        <v>0</v>
      </c>
      <c r="C565">
        <v>761105</v>
      </c>
      <c r="D565">
        <v>0</v>
      </c>
      <c r="E565">
        <v>0</v>
      </c>
      <c r="F565">
        <v>227</v>
      </c>
      <c r="G565">
        <v>0</v>
      </c>
      <c r="H565">
        <v>0</v>
      </c>
      <c r="I565">
        <v>0</v>
      </c>
      <c r="J565">
        <v>430</v>
      </c>
      <c r="K565">
        <v>657</v>
      </c>
      <c r="L565">
        <v>0</v>
      </c>
      <c r="M565">
        <v>19</v>
      </c>
      <c r="N565">
        <v>6</v>
      </c>
      <c r="O565">
        <v>0</v>
      </c>
      <c r="P565">
        <v>0</v>
      </c>
      <c r="Q565">
        <v>0</v>
      </c>
    </row>
    <row r="566" spans="1:5" ht="12.75">
      <c r="A566">
        <v>0</v>
      </c>
      <c r="B566">
        <v>51</v>
      </c>
      <c r="C566">
        <v>106</v>
      </c>
      <c r="D566">
        <v>157</v>
      </c>
      <c r="E566">
        <v>0</v>
      </c>
    </row>
    <row r="567" spans="1:5" ht="12.75">
      <c r="A567">
        <v>0</v>
      </c>
      <c r="B567">
        <v>61</v>
      </c>
      <c r="C567">
        <v>104</v>
      </c>
      <c r="D567">
        <v>165</v>
      </c>
      <c r="E567">
        <v>0</v>
      </c>
    </row>
    <row r="568" spans="1:5" ht="12.75">
      <c r="A568">
        <v>0</v>
      </c>
      <c r="B568">
        <v>72</v>
      </c>
      <c r="C568">
        <v>107</v>
      </c>
      <c r="D568">
        <v>179</v>
      </c>
      <c r="E568">
        <v>0</v>
      </c>
    </row>
    <row r="569" spans="1:5" ht="12.75">
      <c r="A569">
        <v>0</v>
      </c>
      <c r="B569">
        <v>43</v>
      </c>
      <c r="C569">
        <v>113</v>
      </c>
      <c r="D569">
        <v>156</v>
      </c>
      <c r="E569">
        <v>0</v>
      </c>
    </row>
    <row r="581" spans="1:18" ht="12.75">
      <c r="A581" t="s">
        <v>106</v>
      </c>
      <c r="D581">
        <v>0</v>
      </c>
      <c r="F581">
        <v>0</v>
      </c>
      <c r="G581">
        <v>120</v>
      </c>
      <c r="H581">
        <v>654</v>
      </c>
      <c r="I581">
        <v>1</v>
      </c>
      <c r="J581">
        <v>405</v>
      </c>
      <c r="K581">
        <v>249</v>
      </c>
      <c r="L581">
        <v>0</v>
      </c>
      <c r="M581">
        <v>0</v>
      </c>
      <c r="N581">
        <v>0</v>
      </c>
      <c r="O581">
        <v>0</v>
      </c>
      <c r="P581">
        <v>17</v>
      </c>
      <c r="Q581">
        <v>4</v>
      </c>
      <c r="R581">
        <v>0</v>
      </c>
    </row>
    <row r="582" spans="1:17" ht="12.75">
      <c r="A582" t="s">
        <v>93</v>
      </c>
      <c r="B582">
        <v>0</v>
      </c>
      <c r="C582">
        <v>730216</v>
      </c>
      <c r="D582">
        <v>0</v>
      </c>
      <c r="E582">
        <v>1</v>
      </c>
      <c r="F582">
        <v>249</v>
      </c>
      <c r="G582">
        <v>0</v>
      </c>
      <c r="H582">
        <v>0</v>
      </c>
      <c r="I582">
        <v>0</v>
      </c>
      <c r="J582">
        <v>405</v>
      </c>
      <c r="K582">
        <v>654</v>
      </c>
      <c r="L582">
        <v>0</v>
      </c>
      <c r="M582">
        <v>17</v>
      </c>
      <c r="N582">
        <v>4</v>
      </c>
      <c r="O582">
        <v>0</v>
      </c>
      <c r="P582">
        <v>0</v>
      </c>
      <c r="Q582">
        <v>0</v>
      </c>
    </row>
    <row r="583" spans="1:5" ht="12.75">
      <c r="A583">
        <v>1</v>
      </c>
      <c r="B583">
        <v>61</v>
      </c>
      <c r="C583">
        <v>104</v>
      </c>
      <c r="D583">
        <v>165</v>
      </c>
      <c r="E583">
        <v>0</v>
      </c>
    </row>
    <row r="584" spans="1:5" ht="12.75">
      <c r="A584">
        <v>0</v>
      </c>
      <c r="B584">
        <v>62</v>
      </c>
      <c r="C584">
        <v>107</v>
      </c>
      <c r="D584">
        <v>169</v>
      </c>
      <c r="E584">
        <v>0</v>
      </c>
    </row>
    <row r="585" spans="1:5" ht="12.75">
      <c r="A585">
        <v>0</v>
      </c>
      <c r="B585">
        <v>57</v>
      </c>
      <c r="C585">
        <v>96</v>
      </c>
      <c r="D585">
        <v>153</v>
      </c>
      <c r="E585">
        <v>0</v>
      </c>
    </row>
    <row r="586" spans="1:5" ht="12.75">
      <c r="A586">
        <v>0</v>
      </c>
      <c r="B586">
        <v>69</v>
      </c>
      <c r="C586">
        <v>98</v>
      </c>
      <c r="D586">
        <v>167</v>
      </c>
      <c r="E586">
        <v>0</v>
      </c>
    </row>
    <row r="598" spans="1:18" ht="12.75">
      <c r="A598" t="s">
        <v>107</v>
      </c>
      <c r="D598">
        <v>0</v>
      </c>
      <c r="F598">
        <v>0</v>
      </c>
      <c r="G598">
        <v>120</v>
      </c>
      <c r="H598">
        <v>556</v>
      </c>
      <c r="I598">
        <v>4</v>
      </c>
      <c r="J598">
        <v>391</v>
      </c>
      <c r="K598">
        <v>165</v>
      </c>
      <c r="L598">
        <v>0</v>
      </c>
      <c r="M598">
        <v>0</v>
      </c>
      <c r="N598">
        <v>0</v>
      </c>
      <c r="O598">
        <v>0</v>
      </c>
      <c r="P598">
        <v>10</v>
      </c>
      <c r="Q598">
        <v>2</v>
      </c>
      <c r="R598">
        <v>0</v>
      </c>
    </row>
    <row r="599" spans="1:17" ht="12.75">
      <c r="A599" t="s">
        <v>94</v>
      </c>
      <c r="B599">
        <v>0</v>
      </c>
      <c r="C599">
        <v>740423</v>
      </c>
      <c r="D599">
        <v>0</v>
      </c>
      <c r="E599">
        <v>4</v>
      </c>
      <c r="F599">
        <v>165</v>
      </c>
      <c r="G599">
        <v>0</v>
      </c>
      <c r="H599">
        <v>0</v>
      </c>
      <c r="I599">
        <v>0</v>
      </c>
      <c r="J599">
        <v>391</v>
      </c>
      <c r="K599">
        <v>556</v>
      </c>
      <c r="L599">
        <v>0</v>
      </c>
      <c r="M599">
        <v>10</v>
      </c>
      <c r="N599">
        <v>2</v>
      </c>
      <c r="O599">
        <v>0</v>
      </c>
      <c r="P599">
        <v>0</v>
      </c>
      <c r="Q599">
        <v>0</v>
      </c>
    </row>
    <row r="600" spans="1:5" ht="12.75">
      <c r="A600">
        <v>3</v>
      </c>
      <c r="B600">
        <v>34</v>
      </c>
      <c r="C600">
        <v>104</v>
      </c>
      <c r="D600">
        <v>138</v>
      </c>
      <c r="E600">
        <v>0</v>
      </c>
    </row>
    <row r="601" spans="1:5" ht="12.75">
      <c r="A601">
        <v>0</v>
      </c>
      <c r="B601">
        <v>51</v>
      </c>
      <c r="C601">
        <v>92</v>
      </c>
      <c r="D601">
        <v>143</v>
      </c>
      <c r="E601">
        <v>0</v>
      </c>
    </row>
    <row r="602" spans="1:5" ht="12.75">
      <c r="A602">
        <v>1</v>
      </c>
      <c r="B602">
        <v>35</v>
      </c>
      <c r="C602">
        <v>91</v>
      </c>
      <c r="D602">
        <v>126</v>
      </c>
      <c r="E602">
        <v>0</v>
      </c>
    </row>
    <row r="603" spans="1:5" ht="12.75">
      <c r="A603">
        <v>0</v>
      </c>
      <c r="B603">
        <v>45</v>
      </c>
      <c r="C603">
        <v>104</v>
      </c>
      <c r="D603">
        <v>149</v>
      </c>
      <c r="E603">
        <v>0</v>
      </c>
    </row>
    <row r="620" ht="12.75">
      <c r="A620" s="99"/>
    </row>
    <row r="621" spans="1:11" ht="12.75">
      <c r="A621" s="90" t="s">
        <v>99</v>
      </c>
      <c r="B621" t="s">
        <v>76</v>
      </c>
      <c r="C621" t="s">
        <v>77</v>
      </c>
      <c r="E621">
        <v>0</v>
      </c>
      <c r="F621">
        <v>0</v>
      </c>
      <c r="J621" t="s">
        <v>100</v>
      </c>
      <c r="K621" t="s">
        <v>101</v>
      </c>
    </row>
    <row r="623" spans="1:18" ht="12.75">
      <c r="A623" t="s">
        <v>102</v>
      </c>
      <c r="D623">
        <v>0</v>
      </c>
      <c r="F623">
        <v>0</v>
      </c>
      <c r="G623">
        <v>480</v>
      </c>
      <c r="H623">
        <v>2606</v>
      </c>
      <c r="I623">
        <v>0</v>
      </c>
      <c r="J623">
        <v>1627</v>
      </c>
      <c r="K623">
        <v>979</v>
      </c>
      <c r="L623">
        <v>0</v>
      </c>
      <c r="M623">
        <v>0</v>
      </c>
      <c r="N623">
        <v>0</v>
      </c>
      <c r="O623">
        <v>0</v>
      </c>
      <c r="P623">
        <v>71</v>
      </c>
      <c r="Q623">
        <v>18</v>
      </c>
      <c r="R623">
        <v>0</v>
      </c>
    </row>
    <row r="624" spans="1:17" ht="12.75">
      <c r="A624" t="s">
        <v>103</v>
      </c>
      <c r="B624">
        <v>0</v>
      </c>
      <c r="D624">
        <v>0</v>
      </c>
      <c r="E624">
        <v>0</v>
      </c>
      <c r="F624">
        <v>255</v>
      </c>
      <c r="G624">
        <v>0</v>
      </c>
      <c r="H624">
        <v>0</v>
      </c>
      <c r="I624">
        <v>0</v>
      </c>
      <c r="J624">
        <v>401</v>
      </c>
      <c r="K624">
        <v>656</v>
      </c>
      <c r="L624">
        <v>0</v>
      </c>
      <c r="M624">
        <v>20</v>
      </c>
      <c r="N624">
        <v>4</v>
      </c>
      <c r="O624">
        <v>0</v>
      </c>
      <c r="P624">
        <v>0</v>
      </c>
      <c r="Q624">
        <v>0</v>
      </c>
    </row>
    <row r="625" spans="1:5" ht="12.75">
      <c r="A625">
        <v>0</v>
      </c>
      <c r="B625">
        <v>90</v>
      </c>
      <c r="C625">
        <v>100</v>
      </c>
      <c r="D625">
        <v>190</v>
      </c>
      <c r="E625">
        <v>0</v>
      </c>
    </row>
    <row r="626" spans="1:5" ht="12.75">
      <c r="A626">
        <v>0</v>
      </c>
      <c r="B626">
        <v>59</v>
      </c>
      <c r="C626">
        <v>105</v>
      </c>
      <c r="D626">
        <v>164</v>
      </c>
      <c r="E626">
        <v>0</v>
      </c>
    </row>
    <row r="627" spans="1:5" ht="12.75">
      <c r="A627">
        <v>0</v>
      </c>
      <c r="B627">
        <v>53</v>
      </c>
      <c r="C627">
        <v>98</v>
      </c>
      <c r="D627">
        <v>151</v>
      </c>
      <c r="E627">
        <v>0</v>
      </c>
    </row>
    <row r="628" spans="1:5" ht="12.75">
      <c r="A628">
        <v>0</v>
      </c>
      <c r="B628">
        <v>53</v>
      </c>
      <c r="C628">
        <v>98</v>
      </c>
      <c r="D628">
        <v>151</v>
      </c>
      <c r="E628">
        <v>0</v>
      </c>
    </row>
    <row r="629" spans="1:17" ht="12.75">
      <c r="A629" t="s">
        <v>104</v>
      </c>
      <c r="B629">
        <v>0</v>
      </c>
      <c r="D629">
        <v>0</v>
      </c>
      <c r="E629">
        <v>0</v>
      </c>
      <c r="F629">
        <v>244</v>
      </c>
      <c r="G629">
        <v>0</v>
      </c>
      <c r="H629">
        <v>0</v>
      </c>
      <c r="I629">
        <v>0</v>
      </c>
      <c r="J629">
        <v>436</v>
      </c>
      <c r="K629">
        <v>680</v>
      </c>
      <c r="L629">
        <v>0</v>
      </c>
      <c r="M629">
        <v>20</v>
      </c>
      <c r="N629">
        <v>7</v>
      </c>
      <c r="O629">
        <v>0</v>
      </c>
      <c r="P629">
        <v>0</v>
      </c>
      <c r="Q629">
        <v>0</v>
      </c>
    </row>
    <row r="630" spans="1:5" ht="12.75">
      <c r="A630">
        <v>0</v>
      </c>
      <c r="B630">
        <v>72</v>
      </c>
      <c r="C630">
        <v>114</v>
      </c>
      <c r="D630">
        <v>186</v>
      </c>
      <c r="E630">
        <v>0</v>
      </c>
    </row>
    <row r="631" spans="1:5" ht="12.75">
      <c r="A631">
        <v>0</v>
      </c>
      <c r="B631">
        <v>60</v>
      </c>
      <c r="C631">
        <v>113</v>
      </c>
      <c r="D631">
        <v>173</v>
      </c>
      <c r="E631">
        <v>0</v>
      </c>
    </row>
    <row r="632" spans="1:5" ht="12.75">
      <c r="A632">
        <v>0</v>
      </c>
      <c r="B632">
        <v>52</v>
      </c>
      <c r="C632">
        <v>110</v>
      </c>
      <c r="D632">
        <v>162</v>
      </c>
      <c r="E632">
        <v>0</v>
      </c>
    </row>
    <row r="633" spans="1:5" ht="12.75">
      <c r="A633">
        <v>0</v>
      </c>
      <c r="B633">
        <v>60</v>
      </c>
      <c r="C633">
        <v>99</v>
      </c>
      <c r="D633">
        <v>159</v>
      </c>
      <c r="E633">
        <v>0</v>
      </c>
    </row>
    <row r="634" spans="1:17" ht="12.75">
      <c r="A634" t="s">
        <v>88</v>
      </c>
      <c r="B634">
        <v>0</v>
      </c>
      <c r="D634">
        <v>0</v>
      </c>
      <c r="E634">
        <v>0</v>
      </c>
      <c r="F634">
        <v>240</v>
      </c>
      <c r="G634">
        <v>0</v>
      </c>
      <c r="H634">
        <v>0</v>
      </c>
      <c r="I634">
        <v>0</v>
      </c>
      <c r="J634">
        <v>380</v>
      </c>
      <c r="K634">
        <v>620</v>
      </c>
      <c r="L634">
        <v>0</v>
      </c>
      <c r="M634">
        <v>13</v>
      </c>
      <c r="N634">
        <v>3</v>
      </c>
      <c r="O634">
        <v>0</v>
      </c>
      <c r="P634">
        <v>0</v>
      </c>
      <c r="Q634">
        <v>0</v>
      </c>
    </row>
    <row r="635" spans="1:5" ht="12.75">
      <c r="A635">
        <v>0</v>
      </c>
      <c r="B635">
        <v>78</v>
      </c>
      <c r="C635">
        <v>89</v>
      </c>
      <c r="D635">
        <v>167</v>
      </c>
      <c r="E635">
        <v>0</v>
      </c>
    </row>
    <row r="636" spans="1:5" ht="12.75">
      <c r="A636">
        <v>0</v>
      </c>
      <c r="B636">
        <v>51</v>
      </c>
      <c r="C636">
        <v>95</v>
      </c>
      <c r="D636">
        <v>146</v>
      </c>
      <c r="E636">
        <v>0</v>
      </c>
    </row>
    <row r="637" spans="1:5" ht="12.75">
      <c r="A637">
        <v>0</v>
      </c>
      <c r="B637">
        <v>63</v>
      </c>
      <c r="C637">
        <v>103</v>
      </c>
      <c r="D637">
        <v>166</v>
      </c>
      <c r="E637">
        <v>0</v>
      </c>
    </row>
    <row r="638" spans="1:5" ht="12.75">
      <c r="A638">
        <v>0</v>
      </c>
      <c r="B638">
        <v>48</v>
      </c>
      <c r="C638">
        <v>93</v>
      </c>
      <c r="D638">
        <v>141</v>
      </c>
      <c r="E638">
        <v>0</v>
      </c>
    </row>
    <row r="639" spans="1:17" ht="12.75">
      <c r="A639" t="s">
        <v>105</v>
      </c>
      <c r="B639">
        <v>0</v>
      </c>
      <c r="D639">
        <v>0</v>
      </c>
      <c r="E639">
        <v>0</v>
      </c>
      <c r="F639">
        <v>240</v>
      </c>
      <c r="G639">
        <v>0</v>
      </c>
      <c r="H639">
        <v>0</v>
      </c>
      <c r="I639">
        <v>0</v>
      </c>
      <c r="J639">
        <v>410</v>
      </c>
      <c r="K639">
        <v>650</v>
      </c>
      <c r="L639">
        <v>0</v>
      </c>
      <c r="M639">
        <v>18</v>
      </c>
      <c r="N639">
        <v>4</v>
      </c>
      <c r="O639">
        <v>0</v>
      </c>
      <c r="P639">
        <v>0</v>
      </c>
      <c r="Q639">
        <v>0</v>
      </c>
    </row>
    <row r="640" spans="1:5" ht="12.75">
      <c r="A640">
        <v>0</v>
      </c>
      <c r="B640">
        <v>54</v>
      </c>
      <c r="C640">
        <v>98</v>
      </c>
      <c r="D640">
        <v>152</v>
      </c>
      <c r="E640">
        <v>0</v>
      </c>
    </row>
    <row r="641" spans="1:5" ht="12.75">
      <c r="A641">
        <v>0</v>
      </c>
      <c r="B641">
        <v>71</v>
      </c>
      <c r="C641">
        <v>104</v>
      </c>
      <c r="D641">
        <v>175</v>
      </c>
      <c r="E641">
        <v>0</v>
      </c>
    </row>
    <row r="642" spans="1:5" ht="12.75">
      <c r="A642">
        <v>0</v>
      </c>
      <c r="B642">
        <v>62</v>
      </c>
      <c r="C642">
        <v>99</v>
      </c>
      <c r="D642">
        <v>161</v>
      </c>
      <c r="E642">
        <v>0</v>
      </c>
    </row>
    <row r="643" spans="1:5" ht="12.75">
      <c r="A643">
        <v>0</v>
      </c>
      <c r="B643">
        <v>53</v>
      </c>
      <c r="C643">
        <v>109</v>
      </c>
      <c r="D643">
        <v>162</v>
      </c>
      <c r="E643">
        <v>0</v>
      </c>
    </row>
    <row r="651" spans="1:11" ht="12.75">
      <c r="A651" s="114" t="s">
        <v>99</v>
      </c>
      <c r="B651" t="s">
        <v>76</v>
      </c>
      <c r="C651" t="s">
        <v>77</v>
      </c>
      <c r="E651">
        <v>0</v>
      </c>
      <c r="F651">
        <v>0</v>
      </c>
      <c r="J651" t="s">
        <v>100</v>
      </c>
      <c r="K651" t="s">
        <v>101</v>
      </c>
    </row>
    <row r="653" spans="1:18" ht="12.75">
      <c r="A653" t="s">
        <v>102</v>
      </c>
      <c r="D653">
        <v>0</v>
      </c>
      <c r="F653">
        <v>0</v>
      </c>
      <c r="G653">
        <v>480</v>
      </c>
      <c r="H653">
        <v>2606</v>
      </c>
      <c r="I653">
        <v>0</v>
      </c>
      <c r="J653">
        <v>1627</v>
      </c>
      <c r="K653">
        <v>979</v>
      </c>
      <c r="L653">
        <v>0</v>
      </c>
      <c r="M653">
        <v>0</v>
      </c>
      <c r="N653">
        <v>0</v>
      </c>
      <c r="O653">
        <v>0</v>
      </c>
      <c r="P653">
        <v>71</v>
      </c>
      <c r="Q653">
        <v>18</v>
      </c>
      <c r="R653">
        <v>0</v>
      </c>
    </row>
    <row r="654" spans="1:17" ht="12.75">
      <c r="A654" t="s">
        <v>103</v>
      </c>
      <c r="B654">
        <v>0</v>
      </c>
      <c r="D654">
        <v>0</v>
      </c>
      <c r="E654">
        <v>0</v>
      </c>
      <c r="F654">
        <v>255</v>
      </c>
      <c r="G654">
        <v>0</v>
      </c>
      <c r="H654">
        <v>0</v>
      </c>
      <c r="I654">
        <v>0</v>
      </c>
      <c r="J654">
        <v>401</v>
      </c>
      <c r="K654">
        <v>656</v>
      </c>
      <c r="L654">
        <v>0</v>
      </c>
      <c r="M654">
        <v>20</v>
      </c>
      <c r="N654">
        <v>4</v>
      </c>
      <c r="O654">
        <v>0</v>
      </c>
      <c r="P654">
        <v>0</v>
      </c>
      <c r="Q654">
        <v>0</v>
      </c>
    </row>
    <row r="655" spans="1:5" ht="12.75">
      <c r="A655">
        <v>0</v>
      </c>
      <c r="B655">
        <v>90</v>
      </c>
      <c r="C655">
        <v>100</v>
      </c>
      <c r="D655">
        <v>190</v>
      </c>
      <c r="E655">
        <v>0</v>
      </c>
    </row>
    <row r="656" spans="1:5" ht="12.75">
      <c r="A656">
        <v>0</v>
      </c>
      <c r="B656">
        <v>59</v>
      </c>
      <c r="C656">
        <v>105</v>
      </c>
      <c r="D656">
        <v>164</v>
      </c>
      <c r="E656">
        <v>0</v>
      </c>
    </row>
    <row r="657" spans="1:5" ht="12.75">
      <c r="A657">
        <v>0</v>
      </c>
      <c r="B657">
        <v>53</v>
      </c>
      <c r="C657">
        <v>98</v>
      </c>
      <c r="D657">
        <v>151</v>
      </c>
      <c r="E657">
        <v>0</v>
      </c>
    </row>
    <row r="658" spans="1:5" ht="12.75">
      <c r="A658">
        <v>0</v>
      </c>
      <c r="B658">
        <v>53</v>
      </c>
      <c r="C658">
        <v>98</v>
      </c>
      <c r="D658">
        <v>151</v>
      </c>
      <c r="E658">
        <v>0</v>
      </c>
    </row>
    <row r="659" spans="1:17" ht="12.75">
      <c r="A659" t="s">
        <v>104</v>
      </c>
      <c r="B659">
        <v>0</v>
      </c>
      <c r="D659">
        <v>0</v>
      </c>
      <c r="E659">
        <v>0</v>
      </c>
      <c r="F659">
        <v>244</v>
      </c>
      <c r="G659">
        <v>0</v>
      </c>
      <c r="H659">
        <v>0</v>
      </c>
      <c r="I659">
        <v>0</v>
      </c>
      <c r="J659">
        <v>436</v>
      </c>
      <c r="K659">
        <v>680</v>
      </c>
      <c r="L659">
        <v>0</v>
      </c>
      <c r="M659">
        <v>20</v>
      </c>
      <c r="N659">
        <v>7</v>
      </c>
      <c r="O659">
        <v>0</v>
      </c>
      <c r="P659">
        <v>0</v>
      </c>
      <c r="Q659">
        <v>0</v>
      </c>
    </row>
    <row r="660" spans="1:5" ht="12.75">
      <c r="A660">
        <v>0</v>
      </c>
      <c r="B660">
        <v>72</v>
      </c>
      <c r="C660">
        <v>114</v>
      </c>
      <c r="D660">
        <v>186</v>
      </c>
      <c r="E660">
        <v>0</v>
      </c>
    </row>
    <row r="661" spans="1:5" ht="12.75">
      <c r="A661">
        <v>0</v>
      </c>
      <c r="B661">
        <v>60</v>
      </c>
      <c r="C661">
        <v>113</v>
      </c>
      <c r="D661">
        <v>173</v>
      </c>
      <c r="E661">
        <v>0</v>
      </c>
    </row>
    <row r="662" spans="1:5" ht="12.75">
      <c r="A662">
        <v>0</v>
      </c>
      <c r="B662">
        <v>52</v>
      </c>
      <c r="C662">
        <v>110</v>
      </c>
      <c r="D662">
        <v>162</v>
      </c>
      <c r="E662">
        <v>0</v>
      </c>
    </row>
    <row r="663" spans="1:5" ht="12.75">
      <c r="A663">
        <v>0</v>
      </c>
      <c r="B663">
        <v>60</v>
      </c>
      <c r="C663">
        <v>99</v>
      </c>
      <c r="D663">
        <v>159</v>
      </c>
      <c r="E663">
        <v>0</v>
      </c>
    </row>
    <row r="664" spans="1:17" ht="12.75">
      <c r="A664" t="s">
        <v>88</v>
      </c>
      <c r="B664">
        <v>0</v>
      </c>
      <c r="D664">
        <v>0</v>
      </c>
      <c r="E664">
        <v>0</v>
      </c>
      <c r="F664">
        <v>240</v>
      </c>
      <c r="G664">
        <v>0</v>
      </c>
      <c r="H664">
        <v>0</v>
      </c>
      <c r="I664">
        <v>0</v>
      </c>
      <c r="J664">
        <v>380</v>
      </c>
      <c r="K664">
        <v>620</v>
      </c>
      <c r="L664">
        <v>0</v>
      </c>
      <c r="M664">
        <v>13</v>
      </c>
      <c r="N664">
        <v>3</v>
      </c>
      <c r="O664">
        <v>0</v>
      </c>
      <c r="P664">
        <v>0</v>
      </c>
      <c r="Q664">
        <v>0</v>
      </c>
    </row>
    <row r="665" spans="1:5" ht="12.75">
      <c r="A665">
        <v>0</v>
      </c>
      <c r="B665">
        <v>78</v>
      </c>
      <c r="C665">
        <v>89</v>
      </c>
      <c r="D665">
        <v>167</v>
      </c>
      <c r="E665">
        <v>0</v>
      </c>
    </row>
    <row r="666" spans="1:5" ht="12.75">
      <c r="A666">
        <v>0</v>
      </c>
      <c r="B666">
        <v>51</v>
      </c>
      <c r="C666">
        <v>95</v>
      </c>
      <c r="D666">
        <v>146</v>
      </c>
      <c r="E666">
        <v>0</v>
      </c>
    </row>
    <row r="667" spans="1:5" ht="12.75">
      <c r="A667">
        <v>0</v>
      </c>
      <c r="B667">
        <v>63</v>
      </c>
      <c r="C667">
        <v>103</v>
      </c>
      <c r="D667">
        <v>166</v>
      </c>
      <c r="E667">
        <v>0</v>
      </c>
    </row>
    <row r="668" spans="1:5" ht="12.75">
      <c r="A668">
        <v>0</v>
      </c>
      <c r="B668">
        <v>48</v>
      </c>
      <c r="C668">
        <v>93</v>
      </c>
      <c r="D668">
        <v>141</v>
      </c>
      <c r="E668">
        <v>0</v>
      </c>
    </row>
    <row r="669" spans="1:17" ht="12.75">
      <c r="A669" t="s">
        <v>105</v>
      </c>
      <c r="B669">
        <v>0</v>
      </c>
      <c r="D669">
        <v>0</v>
      </c>
      <c r="E669">
        <v>0</v>
      </c>
      <c r="F669">
        <v>240</v>
      </c>
      <c r="G669">
        <v>0</v>
      </c>
      <c r="H669">
        <v>0</v>
      </c>
      <c r="I669">
        <v>0</v>
      </c>
      <c r="J669">
        <v>410</v>
      </c>
      <c r="K669">
        <v>650</v>
      </c>
      <c r="L669">
        <v>0</v>
      </c>
      <c r="M669">
        <v>18</v>
      </c>
      <c r="N669">
        <v>4</v>
      </c>
      <c r="O669">
        <v>0</v>
      </c>
      <c r="P669">
        <v>0</v>
      </c>
      <c r="Q669">
        <v>0</v>
      </c>
    </row>
    <row r="670" spans="1:5" ht="12.75">
      <c r="A670">
        <v>0</v>
      </c>
      <c r="B670">
        <v>54</v>
      </c>
      <c r="C670">
        <v>98</v>
      </c>
      <c r="D670">
        <v>152</v>
      </c>
      <c r="E670">
        <v>0</v>
      </c>
    </row>
    <row r="671" spans="1:5" ht="12.75">
      <c r="A671">
        <v>0</v>
      </c>
      <c r="B671">
        <v>71</v>
      </c>
      <c r="C671">
        <v>104</v>
      </c>
      <c r="D671">
        <v>175</v>
      </c>
      <c r="E671">
        <v>0</v>
      </c>
    </row>
    <row r="672" spans="1:5" ht="12.75">
      <c r="A672">
        <v>0</v>
      </c>
      <c r="B672">
        <v>62</v>
      </c>
      <c r="C672">
        <v>99</v>
      </c>
      <c r="D672">
        <v>161</v>
      </c>
      <c r="E672">
        <v>0</v>
      </c>
    </row>
    <row r="673" spans="1:5" ht="12.75">
      <c r="A673">
        <v>0</v>
      </c>
      <c r="B673">
        <v>53</v>
      </c>
      <c r="C673">
        <v>109</v>
      </c>
      <c r="D673">
        <v>162</v>
      </c>
      <c r="E673">
        <v>0</v>
      </c>
    </row>
    <row r="681" spans="1:11" ht="12.75">
      <c r="A681" s="116" t="s">
        <v>99</v>
      </c>
      <c r="B681" t="s">
        <v>76</v>
      </c>
      <c r="C681" t="s">
        <v>77</v>
      </c>
      <c r="E681">
        <v>0</v>
      </c>
      <c r="F681">
        <v>0</v>
      </c>
      <c r="J681" t="s">
        <v>100</v>
      </c>
      <c r="K681" t="s">
        <v>101</v>
      </c>
    </row>
    <row r="683" spans="1:18" ht="12.75">
      <c r="A683" t="s">
        <v>102</v>
      </c>
      <c r="D683">
        <v>0</v>
      </c>
      <c r="F683">
        <v>0</v>
      </c>
      <c r="G683">
        <v>480</v>
      </c>
      <c r="H683">
        <v>2606</v>
      </c>
      <c r="I683">
        <v>0</v>
      </c>
      <c r="J683">
        <v>1627</v>
      </c>
      <c r="K683">
        <v>979</v>
      </c>
      <c r="L683">
        <v>0</v>
      </c>
      <c r="M683">
        <v>0</v>
      </c>
      <c r="N683">
        <v>0</v>
      </c>
      <c r="O683">
        <v>0</v>
      </c>
      <c r="P683">
        <v>71</v>
      </c>
      <c r="Q683">
        <v>18</v>
      </c>
      <c r="R683">
        <v>0</v>
      </c>
    </row>
    <row r="684" spans="1:17" ht="12.75">
      <c r="A684" t="s">
        <v>103</v>
      </c>
      <c r="B684">
        <v>0</v>
      </c>
      <c r="D684">
        <v>0</v>
      </c>
      <c r="E684">
        <v>0</v>
      </c>
      <c r="F684">
        <v>255</v>
      </c>
      <c r="G684">
        <v>0</v>
      </c>
      <c r="H684">
        <v>0</v>
      </c>
      <c r="I684">
        <v>0</v>
      </c>
      <c r="J684">
        <v>401</v>
      </c>
      <c r="K684">
        <v>656</v>
      </c>
      <c r="L684">
        <v>0</v>
      </c>
      <c r="M684">
        <v>20</v>
      </c>
      <c r="N684">
        <v>4</v>
      </c>
      <c r="O684">
        <v>0</v>
      </c>
      <c r="P684">
        <v>0</v>
      </c>
      <c r="Q684">
        <v>0</v>
      </c>
    </row>
    <row r="685" spans="1:5" ht="12.75">
      <c r="A685">
        <v>0</v>
      </c>
      <c r="B685">
        <v>90</v>
      </c>
      <c r="C685">
        <v>100</v>
      </c>
      <c r="D685">
        <v>190</v>
      </c>
      <c r="E685">
        <v>0</v>
      </c>
    </row>
    <row r="686" spans="1:5" ht="12.75">
      <c r="A686">
        <v>0</v>
      </c>
      <c r="B686">
        <v>59</v>
      </c>
      <c r="C686">
        <v>105</v>
      </c>
      <c r="D686">
        <v>164</v>
      </c>
      <c r="E686">
        <v>0</v>
      </c>
    </row>
    <row r="687" spans="1:5" ht="12.75">
      <c r="A687">
        <v>0</v>
      </c>
      <c r="B687">
        <v>53</v>
      </c>
      <c r="C687">
        <v>98</v>
      </c>
      <c r="D687">
        <v>151</v>
      </c>
      <c r="E687">
        <v>0</v>
      </c>
    </row>
    <row r="688" spans="1:5" ht="12.75">
      <c r="A688">
        <v>0</v>
      </c>
      <c r="B688">
        <v>53</v>
      </c>
      <c r="C688">
        <v>98</v>
      </c>
      <c r="D688">
        <v>151</v>
      </c>
      <c r="E688">
        <v>0</v>
      </c>
    </row>
    <row r="689" spans="1:17" ht="12.75">
      <c r="A689" t="s">
        <v>104</v>
      </c>
      <c r="B689">
        <v>0</v>
      </c>
      <c r="D689">
        <v>0</v>
      </c>
      <c r="E689">
        <v>0</v>
      </c>
      <c r="F689">
        <v>244</v>
      </c>
      <c r="G689">
        <v>0</v>
      </c>
      <c r="H689">
        <v>0</v>
      </c>
      <c r="I689">
        <v>0</v>
      </c>
      <c r="J689">
        <v>436</v>
      </c>
      <c r="K689">
        <v>680</v>
      </c>
      <c r="L689">
        <v>0</v>
      </c>
      <c r="M689">
        <v>20</v>
      </c>
      <c r="N689">
        <v>7</v>
      </c>
      <c r="O689">
        <v>0</v>
      </c>
      <c r="P689">
        <v>0</v>
      </c>
      <c r="Q689">
        <v>0</v>
      </c>
    </row>
    <row r="690" spans="1:5" ht="12.75">
      <c r="A690">
        <v>0</v>
      </c>
      <c r="B690">
        <v>72</v>
      </c>
      <c r="C690">
        <v>114</v>
      </c>
      <c r="D690">
        <v>186</v>
      </c>
      <c r="E690">
        <v>0</v>
      </c>
    </row>
    <row r="691" spans="1:5" ht="12.75">
      <c r="A691">
        <v>0</v>
      </c>
      <c r="B691">
        <v>60</v>
      </c>
      <c r="C691">
        <v>113</v>
      </c>
      <c r="D691">
        <v>173</v>
      </c>
      <c r="E691">
        <v>0</v>
      </c>
    </row>
    <row r="692" spans="1:5" ht="12.75">
      <c r="A692">
        <v>0</v>
      </c>
      <c r="B692">
        <v>52</v>
      </c>
      <c r="C692">
        <v>110</v>
      </c>
      <c r="D692">
        <v>162</v>
      </c>
      <c r="E692">
        <v>0</v>
      </c>
    </row>
    <row r="693" spans="1:5" ht="12.75">
      <c r="A693">
        <v>0</v>
      </c>
      <c r="B693">
        <v>60</v>
      </c>
      <c r="C693">
        <v>99</v>
      </c>
      <c r="D693">
        <v>159</v>
      </c>
      <c r="E693">
        <v>0</v>
      </c>
    </row>
    <row r="694" spans="1:17" ht="12.75">
      <c r="A694" t="s">
        <v>88</v>
      </c>
      <c r="B694">
        <v>0</v>
      </c>
      <c r="D694">
        <v>0</v>
      </c>
      <c r="E694">
        <v>0</v>
      </c>
      <c r="F694">
        <v>240</v>
      </c>
      <c r="G694">
        <v>0</v>
      </c>
      <c r="H694">
        <v>0</v>
      </c>
      <c r="I694">
        <v>0</v>
      </c>
      <c r="J694">
        <v>380</v>
      </c>
      <c r="K694">
        <v>620</v>
      </c>
      <c r="L694">
        <v>0</v>
      </c>
      <c r="M694">
        <v>13</v>
      </c>
      <c r="N694">
        <v>3</v>
      </c>
      <c r="O694">
        <v>0</v>
      </c>
      <c r="P694">
        <v>0</v>
      </c>
      <c r="Q694">
        <v>0</v>
      </c>
    </row>
    <row r="695" spans="1:5" ht="12.75">
      <c r="A695">
        <v>0</v>
      </c>
      <c r="B695">
        <v>78</v>
      </c>
      <c r="C695">
        <v>89</v>
      </c>
      <c r="D695">
        <v>167</v>
      </c>
      <c r="E695">
        <v>0</v>
      </c>
    </row>
    <row r="696" spans="1:5" ht="12.75">
      <c r="A696">
        <v>0</v>
      </c>
      <c r="B696">
        <v>51</v>
      </c>
      <c r="C696">
        <v>95</v>
      </c>
      <c r="D696">
        <v>146</v>
      </c>
      <c r="E696">
        <v>0</v>
      </c>
    </row>
    <row r="697" spans="1:5" ht="12.75">
      <c r="A697">
        <v>0</v>
      </c>
      <c r="B697">
        <v>63</v>
      </c>
      <c r="C697">
        <v>103</v>
      </c>
      <c r="D697">
        <v>166</v>
      </c>
      <c r="E697">
        <v>0</v>
      </c>
    </row>
    <row r="698" spans="1:5" ht="12.75">
      <c r="A698">
        <v>0</v>
      </c>
      <c r="B698">
        <v>48</v>
      </c>
      <c r="C698">
        <v>93</v>
      </c>
      <c r="D698">
        <v>141</v>
      </c>
      <c r="E698">
        <v>0</v>
      </c>
    </row>
    <row r="699" spans="1:17" ht="12.75">
      <c r="A699" t="s">
        <v>105</v>
      </c>
      <c r="B699">
        <v>0</v>
      </c>
      <c r="D699">
        <v>0</v>
      </c>
      <c r="E699">
        <v>0</v>
      </c>
      <c r="F699">
        <v>240</v>
      </c>
      <c r="G699">
        <v>0</v>
      </c>
      <c r="H699">
        <v>0</v>
      </c>
      <c r="I699">
        <v>0</v>
      </c>
      <c r="J699">
        <v>410</v>
      </c>
      <c r="K699">
        <v>650</v>
      </c>
      <c r="L699">
        <v>0</v>
      </c>
      <c r="M699">
        <v>18</v>
      </c>
      <c r="N699">
        <v>4</v>
      </c>
      <c r="O699">
        <v>0</v>
      </c>
      <c r="P699">
        <v>0</v>
      </c>
      <c r="Q699">
        <v>0</v>
      </c>
    </row>
    <row r="700" spans="1:5" ht="12.75">
      <c r="A700">
        <v>0</v>
      </c>
      <c r="B700">
        <v>54</v>
      </c>
      <c r="C700">
        <v>98</v>
      </c>
      <c r="D700">
        <v>152</v>
      </c>
      <c r="E700">
        <v>0</v>
      </c>
    </row>
    <row r="701" spans="1:5" ht="12.75">
      <c r="A701">
        <v>0</v>
      </c>
      <c r="B701">
        <v>71</v>
      </c>
      <c r="C701">
        <v>104</v>
      </c>
      <c r="D701">
        <v>175</v>
      </c>
      <c r="E701">
        <v>0</v>
      </c>
    </row>
    <row r="702" spans="1:5" ht="12.75">
      <c r="A702">
        <v>0</v>
      </c>
      <c r="B702">
        <v>62</v>
      </c>
      <c r="C702">
        <v>99</v>
      </c>
      <c r="D702">
        <v>161</v>
      </c>
      <c r="E702">
        <v>0</v>
      </c>
    </row>
    <row r="703" spans="1:5" ht="12.75">
      <c r="A703">
        <v>0</v>
      </c>
      <c r="B703">
        <v>53</v>
      </c>
      <c r="C703">
        <v>109</v>
      </c>
      <c r="D703">
        <v>162</v>
      </c>
      <c r="E703">
        <v>0</v>
      </c>
    </row>
    <row r="711" spans="1:11" ht="12.75">
      <c r="A711" s="126" t="s">
        <v>99</v>
      </c>
      <c r="B711" t="s">
        <v>76</v>
      </c>
      <c r="C711" t="s">
        <v>77</v>
      </c>
      <c r="E711">
        <v>0</v>
      </c>
      <c r="F711">
        <v>0</v>
      </c>
      <c r="J711" t="s">
        <v>100</v>
      </c>
      <c r="K711" t="s">
        <v>101</v>
      </c>
    </row>
    <row r="713" spans="1:18" ht="12.75">
      <c r="A713" t="s">
        <v>102</v>
      </c>
      <c r="D713">
        <v>0</v>
      </c>
      <c r="F713">
        <v>0</v>
      </c>
      <c r="G713">
        <v>480</v>
      </c>
      <c r="H713">
        <v>2606</v>
      </c>
      <c r="I713">
        <v>0</v>
      </c>
      <c r="J713">
        <v>1627</v>
      </c>
      <c r="K713">
        <v>979</v>
      </c>
      <c r="L713">
        <v>0</v>
      </c>
      <c r="M713">
        <v>0</v>
      </c>
      <c r="N713">
        <v>0</v>
      </c>
      <c r="O713">
        <v>0</v>
      </c>
      <c r="P713">
        <v>71</v>
      </c>
      <c r="Q713">
        <v>18</v>
      </c>
      <c r="R713">
        <v>0</v>
      </c>
    </row>
    <row r="714" spans="1:17" ht="12.75">
      <c r="A714" t="s">
        <v>103</v>
      </c>
      <c r="B714">
        <v>0</v>
      </c>
      <c r="D714">
        <v>0</v>
      </c>
      <c r="E714">
        <v>0</v>
      </c>
      <c r="F714">
        <v>255</v>
      </c>
      <c r="G714">
        <v>0</v>
      </c>
      <c r="H714">
        <v>0</v>
      </c>
      <c r="I714">
        <v>0</v>
      </c>
      <c r="J714">
        <v>401</v>
      </c>
      <c r="K714">
        <v>656</v>
      </c>
      <c r="L714">
        <v>0</v>
      </c>
      <c r="M714">
        <v>20</v>
      </c>
      <c r="N714">
        <v>4</v>
      </c>
      <c r="O714">
        <v>0</v>
      </c>
      <c r="P714">
        <v>0</v>
      </c>
      <c r="Q714">
        <v>0</v>
      </c>
    </row>
    <row r="715" spans="1:5" ht="12.75">
      <c r="A715">
        <v>0</v>
      </c>
      <c r="B715">
        <v>90</v>
      </c>
      <c r="C715">
        <v>100</v>
      </c>
      <c r="D715">
        <v>190</v>
      </c>
      <c r="E715">
        <v>0</v>
      </c>
    </row>
    <row r="716" spans="1:5" ht="12.75">
      <c r="A716">
        <v>0</v>
      </c>
      <c r="B716">
        <v>59</v>
      </c>
      <c r="C716">
        <v>105</v>
      </c>
      <c r="D716">
        <v>164</v>
      </c>
      <c r="E716">
        <v>0</v>
      </c>
    </row>
    <row r="717" spans="1:5" ht="12.75">
      <c r="A717">
        <v>0</v>
      </c>
      <c r="B717">
        <v>53</v>
      </c>
      <c r="C717">
        <v>98</v>
      </c>
      <c r="D717">
        <v>151</v>
      </c>
      <c r="E717">
        <v>0</v>
      </c>
    </row>
    <row r="718" spans="1:5" ht="12.75">
      <c r="A718">
        <v>0</v>
      </c>
      <c r="B718">
        <v>53</v>
      </c>
      <c r="C718">
        <v>98</v>
      </c>
      <c r="D718">
        <v>151</v>
      </c>
      <c r="E718">
        <v>0</v>
      </c>
    </row>
    <row r="719" spans="1:17" ht="12.75">
      <c r="A719" t="s">
        <v>104</v>
      </c>
      <c r="B719">
        <v>0</v>
      </c>
      <c r="D719">
        <v>0</v>
      </c>
      <c r="E719">
        <v>0</v>
      </c>
      <c r="F719">
        <v>244</v>
      </c>
      <c r="G719">
        <v>0</v>
      </c>
      <c r="H719">
        <v>0</v>
      </c>
      <c r="I719">
        <v>0</v>
      </c>
      <c r="J719">
        <v>436</v>
      </c>
      <c r="K719">
        <v>680</v>
      </c>
      <c r="L719">
        <v>0</v>
      </c>
      <c r="M719">
        <v>20</v>
      </c>
      <c r="N719">
        <v>7</v>
      </c>
      <c r="O719">
        <v>0</v>
      </c>
      <c r="P719">
        <v>0</v>
      </c>
      <c r="Q719">
        <v>0</v>
      </c>
    </row>
    <row r="720" spans="1:5" ht="12.75">
      <c r="A720">
        <v>0</v>
      </c>
      <c r="B720">
        <v>72</v>
      </c>
      <c r="C720">
        <v>114</v>
      </c>
      <c r="D720">
        <v>186</v>
      </c>
      <c r="E720">
        <v>0</v>
      </c>
    </row>
    <row r="721" spans="1:5" ht="12.75">
      <c r="A721">
        <v>0</v>
      </c>
      <c r="B721">
        <v>60</v>
      </c>
      <c r="C721">
        <v>113</v>
      </c>
      <c r="D721">
        <v>173</v>
      </c>
      <c r="E721">
        <v>0</v>
      </c>
    </row>
    <row r="722" spans="1:5" ht="12.75">
      <c r="A722">
        <v>0</v>
      </c>
      <c r="B722">
        <v>52</v>
      </c>
      <c r="C722">
        <v>110</v>
      </c>
      <c r="D722">
        <v>162</v>
      </c>
      <c r="E722">
        <v>0</v>
      </c>
    </row>
    <row r="723" spans="1:5" ht="12.75">
      <c r="A723">
        <v>0</v>
      </c>
      <c r="B723">
        <v>60</v>
      </c>
      <c r="C723">
        <v>99</v>
      </c>
      <c r="D723">
        <v>159</v>
      </c>
      <c r="E723">
        <v>0</v>
      </c>
    </row>
    <row r="724" spans="1:17" ht="12.75">
      <c r="A724" t="s">
        <v>88</v>
      </c>
      <c r="B724">
        <v>0</v>
      </c>
      <c r="D724">
        <v>0</v>
      </c>
      <c r="E724">
        <v>0</v>
      </c>
      <c r="F724">
        <v>240</v>
      </c>
      <c r="G724">
        <v>0</v>
      </c>
      <c r="H724">
        <v>0</v>
      </c>
      <c r="I724">
        <v>0</v>
      </c>
      <c r="J724">
        <v>380</v>
      </c>
      <c r="K724">
        <v>620</v>
      </c>
      <c r="L724">
        <v>0</v>
      </c>
      <c r="M724">
        <v>13</v>
      </c>
      <c r="N724">
        <v>3</v>
      </c>
      <c r="O724">
        <v>0</v>
      </c>
      <c r="P724">
        <v>0</v>
      </c>
      <c r="Q724">
        <v>0</v>
      </c>
    </row>
    <row r="725" spans="1:5" ht="12.75">
      <c r="A725">
        <v>0</v>
      </c>
      <c r="B725">
        <v>78</v>
      </c>
      <c r="C725">
        <v>89</v>
      </c>
      <c r="D725">
        <v>167</v>
      </c>
      <c r="E725">
        <v>0</v>
      </c>
    </row>
    <row r="726" spans="1:5" ht="12.75">
      <c r="A726">
        <v>0</v>
      </c>
      <c r="B726">
        <v>51</v>
      </c>
      <c r="C726">
        <v>95</v>
      </c>
      <c r="D726">
        <v>146</v>
      </c>
      <c r="E726">
        <v>0</v>
      </c>
    </row>
    <row r="727" spans="1:5" ht="12.75">
      <c r="A727">
        <v>0</v>
      </c>
      <c r="B727">
        <v>63</v>
      </c>
      <c r="C727">
        <v>103</v>
      </c>
      <c r="D727">
        <v>166</v>
      </c>
      <c r="E727">
        <v>0</v>
      </c>
    </row>
    <row r="728" spans="1:5" ht="12.75">
      <c r="A728">
        <v>0</v>
      </c>
      <c r="B728">
        <v>48</v>
      </c>
      <c r="C728">
        <v>93</v>
      </c>
      <c r="D728">
        <v>141</v>
      </c>
      <c r="E728">
        <v>0</v>
      </c>
    </row>
    <row r="729" spans="1:17" ht="12.75">
      <c r="A729" t="s">
        <v>105</v>
      </c>
      <c r="B729">
        <v>0</v>
      </c>
      <c r="D729">
        <v>0</v>
      </c>
      <c r="E729">
        <v>0</v>
      </c>
      <c r="F729">
        <v>240</v>
      </c>
      <c r="G729">
        <v>0</v>
      </c>
      <c r="H729">
        <v>0</v>
      </c>
      <c r="I729">
        <v>0</v>
      </c>
      <c r="J729">
        <v>410</v>
      </c>
      <c r="K729">
        <v>650</v>
      </c>
      <c r="L729">
        <v>0</v>
      </c>
      <c r="M729">
        <v>18</v>
      </c>
      <c r="N729">
        <v>4</v>
      </c>
      <c r="O729">
        <v>0</v>
      </c>
      <c r="P729">
        <v>0</v>
      </c>
      <c r="Q729">
        <v>0</v>
      </c>
    </row>
    <row r="730" spans="1:5" ht="12.75">
      <c r="A730">
        <v>0</v>
      </c>
      <c r="B730">
        <v>54</v>
      </c>
      <c r="C730">
        <v>98</v>
      </c>
      <c r="D730">
        <v>152</v>
      </c>
      <c r="E730">
        <v>0</v>
      </c>
    </row>
    <row r="731" spans="1:5" ht="12.75">
      <c r="A731">
        <v>0</v>
      </c>
      <c r="B731">
        <v>71</v>
      </c>
      <c r="C731">
        <v>104</v>
      </c>
      <c r="D731">
        <v>175</v>
      </c>
      <c r="E731">
        <v>0</v>
      </c>
    </row>
    <row r="732" spans="1:5" ht="12.75">
      <c r="A732">
        <v>0</v>
      </c>
      <c r="B732">
        <v>62</v>
      </c>
      <c r="C732">
        <v>99</v>
      </c>
      <c r="D732">
        <v>161</v>
      </c>
      <c r="E732">
        <v>0</v>
      </c>
    </row>
    <row r="733" spans="1:5" ht="12.75">
      <c r="A733">
        <v>0</v>
      </c>
      <c r="B733">
        <v>53</v>
      </c>
      <c r="C733">
        <v>109</v>
      </c>
      <c r="D733">
        <v>162</v>
      </c>
      <c r="E733"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98"/>
  <sheetViews>
    <sheetView zoomScale="80" zoomScaleNormal="80" zoomScalePageLayoutView="0" workbookViewId="0" topLeftCell="A1">
      <selection activeCell="A122" sqref="A122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28.421875" style="62" customWidth="1"/>
    <col min="4" max="4" width="12.421875" style="0" customWidth="1"/>
    <col min="5" max="5" width="6.421875" style="0" customWidth="1"/>
    <col min="6" max="6" width="5.00390625" style="0" customWidth="1"/>
    <col min="7" max="7" width="3.57421875" style="0" customWidth="1"/>
    <col min="8" max="8" width="7.140625" style="0" customWidth="1"/>
    <col min="9" max="9" width="6.421875" style="0" customWidth="1"/>
    <col min="10" max="10" width="5.00390625" style="0" customWidth="1"/>
    <col min="11" max="11" width="3.57421875" style="0" customWidth="1"/>
    <col min="12" max="12" width="7.140625" style="0" customWidth="1"/>
    <col min="13" max="13" width="6.421875" style="0" customWidth="1"/>
    <col min="14" max="14" width="5.00390625" style="0" customWidth="1"/>
    <col min="15" max="15" width="3.57421875" style="0" customWidth="1"/>
    <col min="16" max="16" width="7.140625" style="0" customWidth="1"/>
    <col min="17" max="17" width="6.421875" style="0" customWidth="1"/>
    <col min="18" max="18" width="5.00390625" style="0" customWidth="1"/>
    <col min="19" max="19" width="3.57421875" style="0" customWidth="1"/>
    <col min="20" max="20" width="7.140625" style="0" customWidth="1"/>
    <col min="21" max="22" width="9.28125" style="3" customWidth="1"/>
    <col min="23" max="23" width="6.421875" style="3" customWidth="1"/>
    <col min="24" max="24" width="13.57421875" style="3" customWidth="1"/>
  </cols>
  <sheetData>
    <row r="1" spans="1:24" ht="11.25" customHeight="1">
      <c r="A1" s="184" t="s">
        <v>24</v>
      </c>
      <c r="B1" s="186" t="s">
        <v>22</v>
      </c>
      <c r="C1" s="150" t="s">
        <v>23</v>
      </c>
      <c r="D1" s="188" t="s">
        <v>25</v>
      </c>
      <c r="E1" s="181" t="s">
        <v>113</v>
      </c>
      <c r="F1" s="182"/>
      <c r="G1" s="182"/>
      <c r="H1" s="182"/>
      <c r="I1" s="190" t="s">
        <v>114</v>
      </c>
      <c r="J1" s="182"/>
      <c r="K1" s="182"/>
      <c r="L1" s="191"/>
      <c r="M1" s="190" t="s">
        <v>115</v>
      </c>
      <c r="N1" s="182"/>
      <c r="O1" s="182"/>
      <c r="P1" s="191"/>
      <c r="Q1" s="182" t="s">
        <v>116</v>
      </c>
      <c r="R1" s="182"/>
      <c r="S1" s="182"/>
      <c r="T1" s="183"/>
      <c r="U1" s="181" t="s">
        <v>117</v>
      </c>
      <c r="V1" s="182"/>
      <c r="W1" s="182"/>
      <c r="X1" s="183"/>
    </row>
    <row r="2" spans="1:24" s="4" customFormat="1" ht="18.75" customHeight="1" thickBot="1">
      <c r="A2" s="185"/>
      <c r="B2" s="187"/>
      <c r="C2" s="151"/>
      <c r="D2" s="189"/>
      <c r="E2" s="96" t="s">
        <v>108</v>
      </c>
      <c r="F2" s="85" t="s">
        <v>109</v>
      </c>
      <c r="G2" s="85" t="s">
        <v>110</v>
      </c>
      <c r="H2" s="91" t="s">
        <v>111</v>
      </c>
      <c r="I2" s="124" t="s">
        <v>108</v>
      </c>
      <c r="J2" s="85" t="s">
        <v>109</v>
      </c>
      <c r="K2" s="85" t="s">
        <v>110</v>
      </c>
      <c r="L2" s="125" t="s">
        <v>111</v>
      </c>
      <c r="M2" s="124" t="s">
        <v>108</v>
      </c>
      <c r="N2" s="85" t="s">
        <v>109</v>
      </c>
      <c r="O2" s="85" t="s">
        <v>110</v>
      </c>
      <c r="P2" s="125" t="s">
        <v>111</v>
      </c>
      <c r="Q2" s="88" t="s">
        <v>108</v>
      </c>
      <c r="R2" s="85" t="s">
        <v>109</v>
      </c>
      <c r="S2" s="85" t="s">
        <v>110</v>
      </c>
      <c r="T2" s="97" t="s">
        <v>111</v>
      </c>
      <c r="U2" s="93" t="s">
        <v>2</v>
      </c>
      <c r="V2" s="86" t="s">
        <v>3</v>
      </c>
      <c r="W2" s="86" t="s">
        <v>5</v>
      </c>
      <c r="X2" s="87" t="s">
        <v>4</v>
      </c>
    </row>
    <row r="3" spans="1:24" ht="33.75" customHeight="1" thickBot="1">
      <c r="A3" s="100" t="s">
        <v>39</v>
      </c>
      <c r="B3" s="81" t="str">
        <f>IF(ISBLANK('data (2)'!A4),"",'data (2)'!A4)</f>
        <v>Pesta Jozef</v>
      </c>
      <c r="C3" s="64" t="str">
        <f>IF(ISBLANK('data (2)'!A3),"",'data (2)'!A3)</f>
        <v>ZP Sport a.s. Podbrezová</v>
      </c>
      <c r="D3" s="95">
        <f>IF(ISBLANK('data (2)'!C4),"",'data (2)'!C4)</f>
        <v>600724</v>
      </c>
      <c r="E3" s="76">
        <f>IF(ISBLANK('data (2)'!C5),"",'data (2)'!C5)</f>
        <v>106</v>
      </c>
      <c r="F3" s="24">
        <f>IF(ISBLANK('data (2)'!B5),"",'data (2)'!B5)</f>
        <v>51</v>
      </c>
      <c r="G3" s="24">
        <f>IF(ISBLANK('data (2)'!A5),"",'data (2)'!A5)</f>
        <v>0</v>
      </c>
      <c r="H3" s="92">
        <f>IF(ISBLANK('data (2)'!D5),"",'data (2)'!D5)</f>
        <v>157</v>
      </c>
      <c r="I3" s="122">
        <f>IF(ISBLANK('data (2)'!C6),"",'data (2)'!C6)</f>
        <v>101</v>
      </c>
      <c r="J3" s="24">
        <f>IF(ISBLANK('data (2)'!B6),"",'data (2)'!B6)</f>
        <v>54</v>
      </c>
      <c r="K3" s="24">
        <f>IF(ISBLANK('data (2)'!A6),"",'data (2)'!A6)</f>
        <v>0</v>
      </c>
      <c r="L3" s="123">
        <f>IF(ISBLANK('data (2)'!D6),"",'data (2)'!D6)</f>
        <v>155</v>
      </c>
      <c r="M3" s="122">
        <f>IF(ISBLANK('data (2)'!C7),"",'data (2)'!C7)</f>
        <v>106</v>
      </c>
      <c r="N3" s="24">
        <f>IF(ISBLANK('data (2)'!B7),"",'data (2)'!B7)</f>
        <v>53</v>
      </c>
      <c r="O3" s="24">
        <f>IF(ISBLANK('data (2)'!A7),"",'data (2)'!A7)</f>
        <v>0</v>
      </c>
      <c r="P3" s="123">
        <f>IF(ISBLANK('data (2)'!D7),"",'data (2)'!D7)</f>
        <v>159</v>
      </c>
      <c r="Q3" s="119">
        <f>IF(ISBLANK('data (2)'!C8),"",'data (2)'!C8)</f>
        <v>98</v>
      </c>
      <c r="R3" s="24">
        <f>IF(ISBLANK('data (2)'!B8),"",'data (2)'!B8)</f>
        <v>72</v>
      </c>
      <c r="S3" s="24">
        <f>IF(ISBLANK('data (2)'!A8),"",'data (2)'!A8)</f>
        <v>0</v>
      </c>
      <c r="T3" s="98">
        <f>IF(ISBLANK('data (2)'!D8),"",'data (2)'!D8)</f>
        <v>170</v>
      </c>
      <c r="U3" s="94">
        <f>SUM(E3,I3,M3,Q3)</f>
        <v>411</v>
      </c>
      <c r="V3" s="89">
        <f>SUM(F3,J3,N3,R3)</f>
        <v>230</v>
      </c>
      <c r="W3" s="89">
        <f>SUM(G3,K3,O3,S3)</f>
        <v>0</v>
      </c>
      <c r="X3" s="25">
        <f>SUM(H3,L3,P3,T3)</f>
        <v>641</v>
      </c>
    </row>
    <row r="4" spans="1:24" ht="33.75" customHeight="1" hidden="1" thickBot="1">
      <c r="A4" s="100"/>
      <c r="B4" s="81"/>
      <c r="C4" s="64"/>
      <c r="D4" s="95"/>
      <c r="E4" s="76"/>
      <c r="F4" s="24"/>
      <c r="G4" s="24"/>
      <c r="H4" s="92"/>
      <c r="I4" s="122"/>
      <c r="J4" s="24"/>
      <c r="K4" s="24"/>
      <c r="L4" s="123"/>
      <c r="M4" s="122"/>
      <c r="N4" s="24"/>
      <c r="O4" s="24"/>
      <c r="P4" s="123"/>
      <c r="Q4" s="119"/>
      <c r="R4" s="24"/>
      <c r="S4" s="24"/>
      <c r="T4" s="98"/>
      <c r="U4" s="94"/>
      <c r="V4" s="89"/>
      <c r="W4" s="89"/>
      <c r="X4" s="25"/>
    </row>
    <row r="5" spans="1:24" ht="33.75" customHeight="1" hidden="1" thickBot="1">
      <c r="A5" s="100"/>
      <c r="B5" s="81"/>
      <c r="C5" s="64"/>
      <c r="D5" s="95"/>
      <c r="E5" s="76"/>
      <c r="F5" s="24"/>
      <c r="G5" s="24"/>
      <c r="H5" s="92"/>
      <c r="I5" s="122"/>
      <c r="J5" s="24"/>
      <c r="K5" s="24"/>
      <c r="L5" s="123"/>
      <c r="M5" s="122"/>
      <c r="N5" s="24"/>
      <c r="O5" s="24"/>
      <c r="P5" s="123"/>
      <c r="Q5" s="119"/>
      <c r="R5" s="24"/>
      <c r="S5" s="24"/>
      <c r="T5" s="98"/>
      <c r="U5" s="94"/>
      <c r="V5" s="89"/>
      <c r="W5" s="89"/>
      <c r="X5" s="25"/>
    </row>
    <row r="6" spans="1:24" ht="33.75" customHeight="1" hidden="1" thickBot="1">
      <c r="A6" s="100"/>
      <c r="B6" s="81"/>
      <c r="C6" s="64"/>
      <c r="D6" s="95"/>
      <c r="E6" s="76"/>
      <c r="F6" s="24"/>
      <c r="G6" s="24"/>
      <c r="H6" s="92"/>
      <c r="I6" s="122"/>
      <c r="J6" s="24"/>
      <c r="K6" s="24"/>
      <c r="L6" s="123"/>
      <c r="M6" s="122"/>
      <c r="N6" s="24"/>
      <c r="O6" s="24"/>
      <c r="P6" s="123"/>
      <c r="Q6" s="119"/>
      <c r="R6" s="24"/>
      <c r="S6" s="24"/>
      <c r="T6" s="98"/>
      <c r="U6" s="94"/>
      <c r="V6" s="89"/>
      <c r="W6" s="89"/>
      <c r="X6" s="25"/>
    </row>
    <row r="7" spans="1:24" ht="33.75" customHeight="1" hidden="1" thickBot="1">
      <c r="A7" s="100"/>
      <c r="B7" s="81"/>
      <c r="C7" s="64"/>
      <c r="D7" s="95"/>
      <c r="E7" s="76"/>
      <c r="F7" s="24"/>
      <c r="G7" s="24"/>
      <c r="H7" s="92"/>
      <c r="I7" s="122"/>
      <c r="J7" s="24"/>
      <c r="K7" s="24"/>
      <c r="L7" s="123"/>
      <c r="M7" s="122"/>
      <c r="N7" s="24"/>
      <c r="O7" s="24"/>
      <c r="P7" s="123"/>
      <c r="Q7" s="119"/>
      <c r="R7" s="24"/>
      <c r="S7" s="24"/>
      <c r="T7" s="98"/>
      <c r="U7" s="94"/>
      <c r="V7" s="89"/>
      <c r="W7" s="89"/>
      <c r="X7" s="25"/>
    </row>
    <row r="8" spans="1:24" ht="33.75" customHeight="1" hidden="1" thickBot="1">
      <c r="A8" s="100"/>
      <c r="B8" s="81"/>
      <c r="C8" s="64"/>
      <c r="D8" s="95"/>
      <c r="E8" s="76"/>
      <c r="F8" s="24"/>
      <c r="G8" s="24"/>
      <c r="H8" s="92"/>
      <c r="I8" s="122"/>
      <c r="J8" s="24"/>
      <c r="K8" s="24"/>
      <c r="L8" s="123"/>
      <c r="M8" s="122"/>
      <c r="N8" s="24"/>
      <c r="O8" s="24"/>
      <c r="P8" s="123"/>
      <c r="Q8" s="119"/>
      <c r="R8" s="24"/>
      <c r="S8" s="24"/>
      <c r="T8" s="98"/>
      <c r="U8" s="94"/>
      <c r="V8" s="89"/>
      <c r="W8" s="89"/>
      <c r="X8" s="25"/>
    </row>
    <row r="9" spans="1:24" ht="33.75" customHeight="1" hidden="1" thickBot="1">
      <c r="A9" s="100"/>
      <c r="B9" s="81"/>
      <c r="C9" s="64"/>
      <c r="D9" s="95"/>
      <c r="E9" s="76"/>
      <c r="F9" s="24"/>
      <c r="G9" s="24"/>
      <c r="H9" s="92"/>
      <c r="I9" s="122"/>
      <c r="J9" s="24"/>
      <c r="K9" s="24"/>
      <c r="L9" s="123"/>
      <c r="M9" s="122"/>
      <c r="N9" s="24"/>
      <c r="O9" s="24"/>
      <c r="P9" s="123"/>
      <c r="Q9" s="119"/>
      <c r="R9" s="24"/>
      <c r="S9" s="24"/>
      <c r="T9" s="98"/>
      <c r="U9" s="94"/>
      <c r="V9" s="89"/>
      <c r="W9" s="89"/>
      <c r="X9" s="25"/>
    </row>
    <row r="10" spans="1:24" ht="33.75" customHeight="1" hidden="1" thickBot="1">
      <c r="A10" s="100"/>
      <c r="B10" s="81"/>
      <c r="C10" s="64"/>
      <c r="D10" s="95"/>
      <c r="E10" s="76"/>
      <c r="F10" s="24"/>
      <c r="G10" s="24"/>
      <c r="H10" s="92"/>
      <c r="I10" s="122"/>
      <c r="J10" s="24"/>
      <c r="K10" s="24"/>
      <c r="L10" s="123"/>
      <c r="M10" s="122"/>
      <c r="N10" s="24"/>
      <c r="O10" s="24"/>
      <c r="P10" s="123"/>
      <c r="Q10" s="119"/>
      <c r="R10" s="24"/>
      <c r="S10" s="24"/>
      <c r="T10" s="98"/>
      <c r="U10" s="94"/>
      <c r="V10" s="89"/>
      <c r="W10" s="89"/>
      <c r="X10" s="25"/>
    </row>
    <row r="11" spans="1:24" ht="33.75" customHeight="1" hidden="1" thickBot="1">
      <c r="A11" s="100"/>
      <c r="B11" s="81"/>
      <c r="C11" s="64"/>
      <c r="D11" s="95"/>
      <c r="E11" s="76"/>
      <c r="F11" s="24"/>
      <c r="G11" s="24"/>
      <c r="H11" s="92"/>
      <c r="I11" s="122"/>
      <c r="J11" s="24"/>
      <c r="K11" s="24"/>
      <c r="L11" s="123"/>
      <c r="M11" s="122"/>
      <c r="N11" s="24"/>
      <c r="O11" s="24"/>
      <c r="P11" s="123"/>
      <c r="Q11" s="119"/>
      <c r="R11" s="24"/>
      <c r="S11" s="24"/>
      <c r="T11" s="98"/>
      <c r="U11" s="94"/>
      <c r="V11" s="89"/>
      <c r="W11" s="89"/>
      <c r="X11" s="25"/>
    </row>
    <row r="12" spans="1:24" ht="33.75" customHeight="1" hidden="1" thickBot="1">
      <c r="A12" s="100"/>
      <c r="B12" s="81"/>
      <c r="C12" s="64"/>
      <c r="D12" s="95"/>
      <c r="E12" s="76"/>
      <c r="F12" s="24"/>
      <c r="G12" s="24"/>
      <c r="H12" s="92"/>
      <c r="I12" s="122"/>
      <c r="J12" s="24"/>
      <c r="K12" s="24"/>
      <c r="L12" s="123"/>
      <c r="M12" s="122"/>
      <c r="N12" s="24"/>
      <c r="O12" s="24"/>
      <c r="P12" s="123"/>
      <c r="Q12" s="119"/>
      <c r="R12" s="24"/>
      <c r="S12" s="24"/>
      <c r="T12" s="98"/>
      <c r="U12" s="94"/>
      <c r="V12" s="89"/>
      <c r="W12" s="89"/>
      <c r="X12" s="25"/>
    </row>
    <row r="13" spans="1:24" ht="33.75" customHeight="1" hidden="1" thickBot="1">
      <c r="A13" s="100"/>
      <c r="B13" s="81"/>
      <c r="C13" s="64"/>
      <c r="D13" s="95"/>
      <c r="E13" s="76"/>
      <c r="F13" s="24"/>
      <c r="G13" s="24"/>
      <c r="H13" s="92"/>
      <c r="I13" s="122"/>
      <c r="J13" s="24"/>
      <c r="K13" s="24"/>
      <c r="L13" s="123"/>
      <c r="M13" s="122"/>
      <c r="N13" s="24"/>
      <c r="O13" s="24"/>
      <c r="P13" s="123"/>
      <c r="Q13" s="119"/>
      <c r="R13" s="24"/>
      <c r="S13" s="24"/>
      <c r="T13" s="98"/>
      <c r="U13" s="94"/>
      <c r="V13" s="89"/>
      <c r="W13" s="89"/>
      <c r="X13" s="25"/>
    </row>
    <row r="14" spans="1:24" ht="33.75" customHeight="1" hidden="1" thickBot="1">
      <c r="A14" s="100"/>
      <c r="B14" s="81"/>
      <c r="C14" s="64"/>
      <c r="D14" s="95"/>
      <c r="E14" s="76"/>
      <c r="F14" s="24"/>
      <c r="G14" s="24"/>
      <c r="H14" s="92"/>
      <c r="I14" s="122"/>
      <c r="J14" s="24"/>
      <c r="K14" s="24"/>
      <c r="L14" s="123"/>
      <c r="M14" s="122"/>
      <c r="N14" s="24"/>
      <c r="O14" s="24"/>
      <c r="P14" s="123"/>
      <c r="Q14" s="119"/>
      <c r="R14" s="24"/>
      <c r="S14" s="24"/>
      <c r="T14" s="98"/>
      <c r="U14" s="94"/>
      <c r="V14" s="89"/>
      <c r="W14" s="89"/>
      <c r="X14" s="25"/>
    </row>
    <row r="15" spans="1:24" ht="33.75" customHeight="1" hidden="1" thickBot="1">
      <c r="A15" s="100"/>
      <c r="B15" s="81"/>
      <c r="C15" s="64"/>
      <c r="D15" s="95"/>
      <c r="E15" s="76"/>
      <c r="F15" s="24"/>
      <c r="G15" s="24"/>
      <c r="H15" s="92"/>
      <c r="I15" s="122"/>
      <c r="J15" s="24"/>
      <c r="K15" s="24"/>
      <c r="L15" s="123"/>
      <c r="M15" s="122"/>
      <c r="N15" s="24"/>
      <c r="O15" s="24"/>
      <c r="P15" s="123"/>
      <c r="Q15" s="119"/>
      <c r="R15" s="24"/>
      <c r="S15" s="24"/>
      <c r="T15" s="98"/>
      <c r="U15" s="94"/>
      <c r="V15" s="89"/>
      <c r="W15" s="89"/>
      <c r="X15" s="25"/>
    </row>
    <row r="16" spans="1:24" ht="33.75" customHeight="1" hidden="1" thickBot="1">
      <c r="A16" s="100"/>
      <c r="B16" s="81"/>
      <c r="C16" s="64"/>
      <c r="D16" s="95"/>
      <c r="E16" s="76"/>
      <c r="F16" s="24"/>
      <c r="G16" s="24"/>
      <c r="H16" s="92"/>
      <c r="I16" s="122"/>
      <c r="J16" s="24"/>
      <c r="K16" s="24"/>
      <c r="L16" s="123"/>
      <c r="M16" s="122"/>
      <c r="N16" s="24"/>
      <c r="O16" s="24"/>
      <c r="P16" s="123"/>
      <c r="Q16" s="119"/>
      <c r="R16" s="24"/>
      <c r="S16" s="24"/>
      <c r="T16" s="98"/>
      <c r="U16" s="94"/>
      <c r="V16" s="89"/>
      <c r="W16" s="89"/>
      <c r="X16" s="25"/>
    </row>
    <row r="17" spans="1:24" ht="33.75" customHeight="1" hidden="1" thickBot="1">
      <c r="A17" s="100"/>
      <c r="B17" s="81"/>
      <c r="C17" s="64"/>
      <c r="D17" s="95"/>
      <c r="E17" s="76"/>
      <c r="F17" s="24"/>
      <c r="G17" s="24"/>
      <c r="H17" s="92"/>
      <c r="I17" s="122"/>
      <c r="J17" s="24"/>
      <c r="K17" s="24"/>
      <c r="L17" s="123"/>
      <c r="M17" s="122"/>
      <c r="N17" s="24"/>
      <c r="O17" s="24"/>
      <c r="P17" s="123"/>
      <c r="Q17" s="119"/>
      <c r="R17" s="24"/>
      <c r="S17" s="24"/>
      <c r="T17" s="98"/>
      <c r="U17" s="94"/>
      <c r="V17" s="89"/>
      <c r="W17" s="89"/>
      <c r="X17" s="25"/>
    </row>
    <row r="18" spans="1:24" ht="33.75" customHeight="1" hidden="1" thickBot="1">
      <c r="A18" s="100"/>
      <c r="B18" s="81"/>
      <c r="C18" s="64"/>
      <c r="D18" s="95"/>
      <c r="E18" s="76"/>
      <c r="F18" s="24"/>
      <c r="G18" s="24"/>
      <c r="H18" s="92"/>
      <c r="I18" s="122"/>
      <c r="J18" s="24"/>
      <c r="K18" s="24"/>
      <c r="L18" s="123"/>
      <c r="M18" s="122"/>
      <c r="N18" s="24"/>
      <c r="O18" s="24"/>
      <c r="P18" s="123"/>
      <c r="Q18" s="119"/>
      <c r="R18" s="24"/>
      <c r="S18" s="24"/>
      <c r="T18" s="98"/>
      <c r="U18" s="94"/>
      <c r="V18" s="89"/>
      <c r="W18" s="89"/>
      <c r="X18" s="25"/>
    </row>
    <row r="19" spans="1:24" ht="33.75" customHeight="1" hidden="1" thickBot="1">
      <c r="A19" s="100"/>
      <c r="B19" s="81"/>
      <c r="C19" s="64"/>
      <c r="D19" s="95"/>
      <c r="E19" s="76"/>
      <c r="F19" s="24"/>
      <c r="G19" s="24"/>
      <c r="H19" s="92"/>
      <c r="I19" s="122"/>
      <c r="J19" s="24"/>
      <c r="K19" s="24"/>
      <c r="L19" s="123"/>
      <c r="M19" s="122"/>
      <c r="N19" s="24"/>
      <c r="O19" s="24"/>
      <c r="P19" s="123"/>
      <c r="Q19" s="119"/>
      <c r="R19" s="24"/>
      <c r="S19" s="24"/>
      <c r="T19" s="98"/>
      <c r="U19" s="94"/>
      <c r="V19" s="89"/>
      <c r="W19" s="89"/>
      <c r="X19" s="25"/>
    </row>
    <row r="20" spans="1:24" s="70" customFormat="1" ht="33.75" customHeight="1" thickBot="1">
      <c r="A20" s="101" t="s">
        <v>40</v>
      </c>
      <c r="B20" s="81" t="str">
        <f>IF(ISBLANK('data (2)'!A21),"",'data (2)'!A21)</f>
        <v>Cech Ivan</v>
      </c>
      <c r="C20" s="64" t="str">
        <f>IF(ISBLANK('data (2)'!A20),"",'data (2)'!A20)</f>
        <v>SKV Rot Weiß Zerbst</v>
      </c>
      <c r="D20" s="95">
        <f>IF(ISBLANK('data (2)'!C21),"",'data (2)'!C21)</f>
        <v>761105</v>
      </c>
      <c r="E20" s="76">
        <f>IF(ISBLANK('data (2)'!C22),"",'data (2)'!C22)</f>
        <v>106</v>
      </c>
      <c r="F20" s="24">
        <f>IF(ISBLANK('data (2)'!B22),"",'data (2)'!B22)</f>
        <v>51</v>
      </c>
      <c r="G20" s="24">
        <f>IF(ISBLANK('data (2)'!A22),"",'data (2)'!A22)</f>
        <v>0</v>
      </c>
      <c r="H20" s="92">
        <f>IF(ISBLANK('data (2)'!D22),"",'data (2)'!D22)</f>
        <v>157</v>
      </c>
      <c r="I20" s="122">
        <f>IF(ISBLANK('data (2)'!C23),"",'data (2)'!C23)</f>
        <v>104</v>
      </c>
      <c r="J20" s="24">
        <f>IF(ISBLANK('data (2)'!B23),"",'data (2)'!B23)</f>
        <v>61</v>
      </c>
      <c r="K20" s="24">
        <f>IF(ISBLANK('data (2)'!A23),"",'data (2)'!A23)</f>
        <v>0</v>
      </c>
      <c r="L20" s="123">
        <f>IF(ISBLANK('data (2)'!D23),"",'data (2)'!D23)</f>
        <v>165</v>
      </c>
      <c r="M20" s="122">
        <f>IF(ISBLANK('data (2)'!C24),"",'data (2)'!C24)</f>
        <v>107</v>
      </c>
      <c r="N20" s="24">
        <f>IF(ISBLANK('data (2)'!B24),"",'data (2)'!B24)</f>
        <v>72</v>
      </c>
      <c r="O20" s="24">
        <f>IF(ISBLANK('data (2)'!A24),"",'data (2)'!A24)</f>
        <v>0</v>
      </c>
      <c r="P20" s="123">
        <f>IF(ISBLANK('data (2)'!D24),"",'data (2)'!D24)</f>
        <v>179</v>
      </c>
      <c r="Q20" s="119">
        <f>IF(ISBLANK('data (2)'!C25),"",'data (2)'!C25)</f>
        <v>113</v>
      </c>
      <c r="R20" s="24">
        <f>IF(ISBLANK('data (2)'!B25),"",'data (2)'!B25)</f>
        <v>43</v>
      </c>
      <c r="S20" s="24">
        <f>IF(ISBLANK('data (2)'!A25),"",'data (2)'!A25)</f>
        <v>0</v>
      </c>
      <c r="T20" s="98">
        <f>IF(ISBLANK('data (2)'!D25),"",'data (2)'!D25)</f>
        <v>156</v>
      </c>
      <c r="U20" s="94">
        <f>SUM(E20,I20,M20,Q20)</f>
        <v>430</v>
      </c>
      <c r="V20" s="89">
        <f>SUM(F20,J20,N20,R20)</f>
        <v>227</v>
      </c>
      <c r="W20" s="89">
        <f>SUM(G20,K20,O20,S20)</f>
        <v>0</v>
      </c>
      <c r="X20" s="25">
        <f>SUM(H20,L20,P20,T20)</f>
        <v>657</v>
      </c>
    </row>
    <row r="21" spans="1:24" s="70" customFormat="1" ht="33.75" customHeight="1" hidden="1" thickBot="1">
      <c r="A21" s="101"/>
      <c r="B21" s="81"/>
      <c r="C21" s="64"/>
      <c r="D21" s="95"/>
      <c r="E21" s="76"/>
      <c r="F21" s="24"/>
      <c r="G21" s="24"/>
      <c r="H21" s="92"/>
      <c r="I21" s="122"/>
      <c r="J21" s="24"/>
      <c r="K21" s="24"/>
      <c r="L21" s="123"/>
      <c r="M21" s="122"/>
      <c r="N21" s="24"/>
      <c r="O21" s="24"/>
      <c r="P21" s="123"/>
      <c r="Q21" s="119"/>
      <c r="R21" s="24"/>
      <c r="S21" s="24"/>
      <c r="T21" s="98"/>
      <c r="U21" s="94"/>
      <c r="V21" s="89"/>
      <c r="W21" s="89"/>
      <c r="X21" s="25"/>
    </row>
    <row r="22" spans="1:24" s="70" customFormat="1" ht="33.75" customHeight="1" hidden="1" thickBot="1">
      <c r="A22" s="101"/>
      <c r="B22" s="81"/>
      <c r="C22" s="64"/>
      <c r="D22" s="95"/>
      <c r="E22" s="76"/>
      <c r="F22" s="24"/>
      <c r="G22" s="24"/>
      <c r="H22" s="92"/>
      <c r="I22" s="122"/>
      <c r="J22" s="24"/>
      <c r="K22" s="24"/>
      <c r="L22" s="123"/>
      <c r="M22" s="122"/>
      <c r="N22" s="24"/>
      <c r="O22" s="24"/>
      <c r="P22" s="123"/>
      <c r="Q22" s="119"/>
      <c r="R22" s="24"/>
      <c r="S22" s="24"/>
      <c r="T22" s="98"/>
      <c r="U22" s="94"/>
      <c r="V22" s="89"/>
      <c r="W22" s="89"/>
      <c r="X22" s="25"/>
    </row>
    <row r="23" spans="1:24" s="70" customFormat="1" ht="33.75" customHeight="1" hidden="1" thickBot="1">
      <c r="A23" s="101"/>
      <c r="B23" s="81"/>
      <c r="C23" s="64"/>
      <c r="D23" s="95"/>
      <c r="E23" s="76"/>
      <c r="F23" s="24"/>
      <c r="G23" s="24"/>
      <c r="H23" s="92"/>
      <c r="I23" s="122"/>
      <c r="J23" s="24"/>
      <c r="K23" s="24"/>
      <c r="L23" s="123"/>
      <c r="M23" s="122"/>
      <c r="N23" s="24"/>
      <c r="O23" s="24"/>
      <c r="P23" s="123"/>
      <c r="Q23" s="119"/>
      <c r="R23" s="24"/>
      <c r="S23" s="24"/>
      <c r="T23" s="98"/>
      <c r="U23" s="94"/>
      <c r="V23" s="89"/>
      <c r="W23" s="89"/>
      <c r="X23" s="25"/>
    </row>
    <row r="24" spans="1:24" s="70" customFormat="1" ht="33.75" customHeight="1" hidden="1" thickBot="1">
      <c r="A24" s="101"/>
      <c r="B24" s="81"/>
      <c r="C24" s="64"/>
      <c r="D24" s="95"/>
      <c r="E24" s="76"/>
      <c r="F24" s="24"/>
      <c r="G24" s="24"/>
      <c r="H24" s="92"/>
      <c r="I24" s="122"/>
      <c r="J24" s="24"/>
      <c r="K24" s="24"/>
      <c r="L24" s="123"/>
      <c r="M24" s="122"/>
      <c r="N24" s="24"/>
      <c r="O24" s="24"/>
      <c r="P24" s="123"/>
      <c r="Q24" s="119"/>
      <c r="R24" s="24"/>
      <c r="S24" s="24"/>
      <c r="T24" s="98"/>
      <c r="U24" s="94"/>
      <c r="V24" s="89"/>
      <c r="W24" s="89"/>
      <c r="X24" s="25"/>
    </row>
    <row r="25" spans="1:24" s="70" customFormat="1" ht="33.75" customHeight="1" hidden="1" thickBot="1">
      <c r="A25" s="101"/>
      <c r="B25" s="81"/>
      <c r="C25" s="64"/>
      <c r="D25" s="95"/>
      <c r="E25" s="76"/>
      <c r="F25" s="24"/>
      <c r="G25" s="24"/>
      <c r="H25" s="92"/>
      <c r="I25" s="122"/>
      <c r="J25" s="24"/>
      <c r="K25" s="24"/>
      <c r="L25" s="123"/>
      <c r="M25" s="122"/>
      <c r="N25" s="24"/>
      <c r="O25" s="24"/>
      <c r="P25" s="123"/>
      <c r="Q25" s="119"/>
      <c r="R25" s="24"/>
      <c r="S25" s="24"/>
      <c r="T25" s="98"/>
      <c r="U25" s="94"/>
      <c r="V25" s="89"/>
      <c r="W25" s="89"/>
      <c r="X25" s="25"/>
    </row>
    <row r="26" spans="1:24" s="70" customFormat="1" ht="33.75" customHeight="1" hidden="1" thickBot="1">
      <c r="A26" s="101"/>
      <c r="B26" s="81"/>
      <c r="C26" s="64"/>
      <c r="D26" s="95"/>
      <c r="E26" s="76"/>
      <c r="F26" s="24"/>
      <c r="G26" s="24"/>
      <c r="H26" s="92"/>
      <c r="I26" s="122"/>
      <c r="J26" s="24"/>
      <c r="K26" s="24"/>
      <c r="L26" s="123"/>
      <c r="M26" s="122"/>
      <c r="N26" s="24"/>
      <c r="O26" s="24"/>
      <c r="P26" s="123"/>
      <c r="Q26" s="119"/>
      <c r="R26" s="24"/>
      <c r="S26" s="24"/>
      <c r="T26" s="98"/>
      <c r="U26" s="94"/>
      <c r="V26" s="89"/>
      <c r="W26" s="89"/>
      <c r="X26" s="25"/>
    </row>
    <row r="27" spans="1:24" s="70" customFormat="1" ht="33.75" customHeight="1" hidden="1" thickBot="1">
      <c r="A27" s="101"/>
      <c r="B27" s="81"/>
      <c r="C27" s="64"/>
      <c r="D27" s="95"/>
      <c r="E27" s="76"/>
      <c r="F27" s="24"/>
      <c r="G27" s="24"/>
      <c r="H27" s="92"/>
      <c r="I27" s="122"/>
      <c r="J27" s="24"/>
      <c r="K27" s="24"/>
      <c r="L27" s="123"/>
      <c r="M27" s="122"/>
      <c r="N27" s="24"/>
      <c r="O27" s="24"/>
      <c r="P27" s="123"/>
      <c r="Q27" s="119"/>
      <c r="R27" s="24"/>
      <c r="S27" s="24"/>
      <c r="T27" s="98"/>
      <c r="U27" s="94"/>
      <c r="V27" s="89"/>
      <c r="W27" s="89"/>
      <c r="X27" s="25"/>
    </row>
    <row r="28" spans="1:24" s="70" customFormat="1" ht="33.75" customHeight="1" hidden="1" thickBot="1">
      <c r="A28" s="101"/>
      <c r="B28" s="81"/>
      <c r="C28" s="64"/>
      <c r="D28" s="95"/>
      <c r="E28" s="76"/>
      <c r="F28" s="24"/>
      <c r="G28" s="24"/>
      <c r="H28" s="92"/>
      <c r="I28" s="122"/>
      <c r="J28" s="24"/>
      <c r="K28" s="24"/>
      <c r="L28" s="123"/>
      <c r="M28" s="122"/>
      <c r="N28" s="24"/>
      <c r="O28" s="24"/>
      <c r="P28" s="123"/>
      <c r="Q28" s="119"/>
      <c r="R28" s="24"/>
      <c r="S28" s="24"/>
      <c r="T28" s="98"/>
      <c r="U28" s="94"/>
      <c r="V28" s="89"/>
      <c r="W28" s="89"/>
      <c r="X28" s="25"/>
    </row>
    <row r="29" spans="1:24" s="70" customFormat="1" ht="33.75" customHeight="1" hidden="1" thickBot="1">
      <c r="A29" s="101"/>
      <c r="B29" s="81"/>
      <c r="C29" s="64"/>
      <c r="D29" s="95"/>
      <c r="E29" s="76"/>
      <c r="F29" s="24"/>
      <c r="G29" s="24"/>
      <c r="H29" s="92"/>
      <c r="I29" s="122"/>
      <c r="J29" s="24"/>
      <c r="K29" s="24"/>
      <c r="L29" s="123"/>
      <c r="M29" s="122"/>
      <c r="N29" s="24"/>
      <c r="O29" s="24"/>
      <c r="P29" s="123"/>
      <c r="Q29" s="119"/>
      <c r="R29" s="24"/>
      <c r="S29" s="24"/>
      <c r="T29" s="98"/>
      <c r="U29" s="94"/>
      <c r="V29" s="89"/>
      <c r="W29" s="89"/>
      <c r="X29" s="25"/>
    </row>
    <row r="30" spans="1:24" s="70" customFormat="1" ht="33.75" customHeight="1" hidden="1" thickBot="1">
      <c r="A30" s="101"/>
      <c r="B30" s="81"/>
      <c r="C30" s="64"/>
      <c r="D30" s="95"/>
      <c r="E30" s="76"/>
      <c r="F30" s="24"/>
      <c r="G30" s="24"/>
      <c r="H30" s="92"/>
      <c r="I30" s="122"/>
      <c r="J30" s="24"/>
      <c r="K30" s="24"/>
      <c r="L30" s="123"/>
      <c r="M30" s="122"/>
      <c r="N30" s="24"/>
      <c r="O30" s="24"/>
      <c r="P30" s="123"/>
      <c r="Q30" s="119"/>
      <c r="R30" s="24"/>
      <c r="S30" s="24"/>
      <c r="T30" s="98"/>
      <c r="U30" s="94"/>
      <c r="V30" s="89"/>
      <c r="W30" s="89"/>
      <c r="X30" s="25"/>
    </row>
    <row r="31" spans="1:24" s="70" customFormat="1" ht="33.75" customHeight="1" hidden="1" thickBot="1">
      <c r="A31" s="101"/>
      <c r="B31" s="81"/>
      <c r="C31" s="64"/>
      <c r="D31" s="95"/>
      <c r="E31" s="76"/>
      <c r="F31" s="24"/>
      <c r="G31" s="24"/>
      <c r="H31" s="92"/>
      <c r="I31" s="122"/>
      <c r="J31" s="24"/>
      <c r="K31" s="24"/>
      <c r="L31" s="123"/>
      <c r="M31" s="122"/>
      <c r="N31" s="24"/>
      <c r="O31" s="24"/>
      <c r="P31" s="123"/>
      <c r="Q31" s="119"/>
      <c r="R31" s="24"/>
      <c r="S31" s="24"/>
      <c r="T31" s="98"/>
      <c r="U31" s="94"/>
      <c r="V31" s="89"/>
      <c r="W31" s="89"/>
      <c r="X31" s="25"/>
    </row>
    <row r="32" spans="1:24" s="70" customFormat="1" ht="33.75" customHeight="1" hidden="1" thickBot="1">
      <c r="A32" s="101"/>
      <c r="B32" s="81"/>
      <c r="C32" s="64"/>
      <c r="D32" s="95"/>
      <c r="E32" s="76"/>
      <c r="F32" s="24"/>
      <c r="G32" s="24"/>
      <c r="H32" s="92"/>
      <c r="I32" s="122"/>
      <c r="J32" s="24"/>
      <c r="K32" s="24"/>
      <c r="L32" s="123"/>
      <c r="M32" s="122"/>
      <c r="N32" s="24"/>
      <c r="O32" s="24"/>
      <c r="P32" s="123"/>
      <c r="Q32" s="119"/>
      <c r="R32" s="24"/>
      <c r="S32" s="24"/>
      <c r="T32" s="98"/>
      <c r="U32" s="94"/>
      <c r="V32" s="89"/>
      <c r="W32" s="89"/>
      <c r="X32" s="25"/>
    </row>
    <row r="33" spans="1:24" s="70" customFormat="1" ht="33.75" customHeight="1" hidden="1" thickBot="1">
      <c r="A33" s="101"/>
      <c r="B33" s="81"/>
      <c r="C33" s="64"/>
      <c r="D33" s="95"/>
      <c r="E33" s="76"/>
      <c r="F33" s="24"/>
      <c r="G33" s="24"/>
      <c r="H33" s="92"/>
      <c r="I33" s="122"/>
      <c r="J33" s="24"/>
      <c r="K33" s="24"/>
      <c r="L33" s="123"/>
      <c r="M33" s="122"/>
      <c r="N33" s="24"/>
      <c r="O33" s="24"/>
      <c r="P33" s="123"/>
      <c r="Q33" s="119"/>
      <c r="R33" s="24"/>
      <c r="S33" s="24"/>
      <c r="T33" s="98"/>
      <c r="U33" s="94"/>
      <c r="V33" s="89"/>
      <c r="W33" s="89"/>
      <c r="X33" s="25"/>
    </row>
    <row r="34" spans="1:24" s="70" customFormat="1" ht="33.75" customHeight="1" hidden="1" thickBot="1">
      <c r="A34" s="101"/>
      <c r="B34" s="81"/>
      <c r="C34" s="64"/>
      <c r="D34" s="95"/>
      <c r="E34" s="76"/>
      <c r="F34" s="24"/>
      <c r="G34" s="24"/>
      <c r="H34" s="92"/>
      <c r="I34" s="122"/>
      <c r="J34" s="24"/>
      <c r="K34" s="24"/>
      <c r="L34" s="123"/>
      <c r="M34" s="122"/>
      <c r="N34" s="24"/>
      <c r="O34" s="24"/>
      <c r="P34" s="123"/>
      <c r="Q34" s="119"/>
      <c r="R34" s="24"/>
      <c r="S34" s="24"/>
      <c r="T34" s="98"/>
      <c r="U34" s="94"/>
      <c r="V34" s="89"/>
      <c r="W34" s="89"/>
      <c r="X34" s="25"/>
    </row>
    <row r="35" spans="1:24" s="70" customFormat="1" ht="33.75" customHeight="1" hidden="1" thickBot="1">
      <c r="A35" s="101"/>
      <c r="B35" s="81"/>
      <c r="C35" s="64"/>
      <c r="D35" s="95"/>
      <c r="E35" s="76"/>
      <c r="F35" s="24"/>
      <c r="G35" s="24"/>
      <c r="H35" s="92"/>
      <c r="I35" s="122"/>
      <c r="J35" s="24"/>
      <c r="K35" s="24"/>
      <c r="L35" s="123"/>
      <c r="M35" s="122"/>
      <c r="N35" s="24"/>
      <c r="O35" s="24"/>
      <c r="P35" s="123"/>
      <c r="Q35" s="119"/>
      <c r="R35" s="24"/>
      <c r="S35" s="24"/>
      <c r="T35" s="98"/>
      <c r="U35" s="94"/>
      <c r="V35" s="89"/>
      <c r="W35" s="89"/>
      <c r="X35" s="25"/>
    </row>
    <row r="36" spans="1:24" s="70" customFormat="1" ht="33.75" customHeight="1" hidden="1" thickBot="1">
      <c r="A36" s="101"/>
      <c r="B36" s="81"/>
      <c r="C36" s="64"/>
      <c r="D36" s="95"/>
      <c r="E36" s="76"/>
      <c r="F36" s="24"/>
      <c r="G36" s="24"/>
      <c r="H36" s="92"/>
      <c r="I36" s="122"/>
      <c r="J36" s="24"/>
      <c r="K36" s="24"/>
      <c r="L36" s="123"/>
      <c r="M36" s="122"/>
      <c r="N36" s="24"/>
      <c r="O36" s="24"/>
      <c r="P36" s="123"/>
      <c r="Q36" s="119"/>
      <c r="R36" s="24"/>
      <c r="S36" s="24"/>
      <c r="T36" s="98"/>
      <c r="U36" s="94"/>
      <c r="V36" s="89"/>
      <c r="W36" s="89"/>
      <c r="X36" s="25"/>
    </row>
    <row r="37" spans="1:24" ht="37.5" customHeight="1" thickBot="1">
      <c r="A37" s="101" t="s">
        <v>41</v>
      </c>
      <c r="B37" s="81" t="str">
        <f>IF(ISBLANK('data (2)'!A38),"",'data (2)'!A38)</f>
        <v>Foltin Radoslav</v>
      </c>
      <c r="C37" s="64" t="str">
        <f>IF(ISBLANK('data (2)'!A37),"",'data (2)'!A37)</f>
        <v>ZP Sport a.s. Podbrezová</v>
      </c>
      <c r="D37" s="95">
        <f>IF(ISBLANK('data (2)'!C38),"",'data (2)'!C38)</f>
        <v>730216</v>
      </c>
      <c r="E37" s="76">
        <f>IF(ISBLANK('data (2)'!C39),"",'data (2)'!C39)</f>
        <v>104</v>
      </c>
      <c r="F37" s="24">
        <f>IF(ISBLANK('data (2)'!B39),"",'data (2)'!B39)</f>
        <v>61</v>
      </c>
      <c r="G37" s="24">
        <f>IF(ISBLANK('data (2)'!A39),"",'data (2)'!A39)</f>
        <v>1</v>
      </c>
      <c r="H37" s="92">
        <f>IF(ISBLANK('data (2)'!D39),"",'data (2)'!D39)</f>
        <v>165</v>
      </c>
      <c r="I37" s="122">
        <f>IF(ISBLANK('data (2)'!C40),"",'data (2)'!C40)</f>
        <v>107</v>
      </c>
      <c r="J37" s="24">
        <f>IF(ISBLANK('data (2)'!B40),"",'data (2)'!B40)</f>
        <v>62</v>
      </c>
      <c r="K37" s="24">
        <f>IF(ISBLANK('data (2)'!A40),"",'data (2)'!A40)</f>
        <v>0</v>
      </c>
      <c r="L37" s="123">
        <f>IF(ISBLANK('data (2)'!D40),"",'data (2)'!D40)</f>
        <v>169</v>
      </c>
      <c r="M37" s="122">
        <f>IF(ISBLANK('data (2)'!C41),"",'data (2)'!C41)</f>
        <v>96</v>
      </c>
      <c r="N37" s="24">
        <f>IF(ISBLANK('data (2)'!B41),"",'data (2)'!B41)</f>
        <v>57</v>
      </c>
      <c r="O37" s="24">
        <f>IF(ISBLANK('data (2)'!A41),"",'data (2)'!A41)</f>
        <v>0</v>
      </c>
      <c r="P37" s="123">
        <f>IF(ISBLANK('data (2)'!D41),"",'data (2)'!D41)</f>
        <v>153</v>
      </c>
      <c r="Q37" s="119">
        <f>IF(ISBLANK('data (2)'!C42),"",'data (2)'!C42)</f>
        <v>98</v>
      </c>
      <c r="R37" s="24">
        <f>IF(ISBLANK('data (2)'!B42),"",'data (2)'!B42)</f>
        <v>69</v>
      </c>
      <c r="S37" s="24">
        <f>IF(ISBLANK('data (2)'!A42),"",'data (2)'!A42)</f>
        <v>0</v>
      </c>
      <c r="T37" s="98">
        <f>IF(ISBLANK('data (2)'!D42),"",'data (2)'!D42)</f>
        <v>167</v>
      </c>
      <c r="U37" s="94">
        <f>SUM(E37,I37,M37,Q37)</f>
        <v>405</v>
      </c>
      <c r="V37" s="89">
        <f>SUM(F37,J37,N37,R37)</f>
        <v>249</v>
      </c>
      <c r="W37" s="89">
        <f>SUM(G37,K37,O37,S37)</f>
        <v>1</v>
      </c>
      <c r="X37" s="25">
        <f>SUM(H37,L37,P37,T37)</f>
        <v>654</v>
      </c>
    </row>
    <row r="38" spans="1:24" ht="37.5" customHeight="1" hidden="1" thickBot="1">
      <c r="A38" s="101"/>
      <c r="B38" s="81"/>
      <c r="C38" s="64"/>
      <c r="D38" s="95"/>
      <c r="E38" s="76"/>
      <c r="F38" s="24"/>
      <c r="G38" s="24"/>
      <c r="H38" s="92"/>
      <c r="I38" s="122"/>
      <c r="J38" s="24"/>
      <c r="K38" s="24"/>
      <c r="L38" s="123"/>
      <c r="M38" s="122"/>
      <c r="N38" s="24"/>
      <c r="O38" s="24"/>
      <c r="P38" s="123"/>
      <c r="Q38" s="119"/>
      <c r="R38" s="24"/>
      <c r="S38" s="24"/>
      <c r="T38" s="98"/>
      <c r="U38" s="94"/>
      <c r="V38" s="89"/>
      <c r="W38" s="89"/>
      <c r="X38" s="25"/>
    </row>
    <row r="39" spans="1:24" ht="37.5" customHeight="1" hidden="1" thickBot="1">
      <c r="A39" s="101"/>
      <c r="B39" s="81"/>
      <c r="C39" s="64"/>
      <c r="D39" s="95"/>
      <c r="E39" s="76"/>
      <c r="F39" s="24"/>
      <c r="G39" s="24"/>
      <c r="H39" s="92"/>
      <c r="I39" s="122"/>
      <c r="J39" s="24"/>
      <c r="K39" s="24"/>
      <c r="L39" s="123"/>
      <c r="M39" s="122"/>
      <c r="N39" s="24"/>
      <c r="O39" s="24"/>
      <c r="P39" s="123"/>
      <c r="Q39" s="119"/>
      <c r="R39" s="24"/>
      <c r="S39" s="24"/>
      <c r="T39" s="98"/>
      <c r="U39" s="94"/>
      <c r="V39" s="89"/>
      <c r="W39" s="89"/>
      <c r="X39" s="25"/>
    </row>
    <row r="40" spans="1:24" ht="37.5" customHeight="1" hidden="1" thickBot="1">
      <c r="A40" s="101"/>
      <c r="B40" s="81"/>
      <c r="C40" s="64"/>
      <c r="D40" s="95"/>
      <c r="E40" s="76"/>
      <c r="F40" s="24"/>
      <c r="G40" s="24"/>
      <c r="H40" s="92"/>
      <c r="I40" s="122"/>
      <c r="J40" s="24"/>
      <c r="K40" s="24"/>
      <c r="L40" s="123"/>
      <c r="M40" s="122"/>
      <c r="N40" s="24"/>
      <c r="O40" s="24"/>
      <c r="P40" s="123"/>
      <c r="Q40" s="119"/>
      <c r="R40" s="24"/>
      <c r="S40" s="24"/>
      <c r="T40" s="98"/>
      <c r="U40" s="94"/>
      <c r="V40" s="89"/>
      <c r="W40" s="89"/>
      <c r="X40" s="25"/>
    </row>
    <row r="41" spans="1:24" ht="37.5" customHeight="1" hidden="1" thickBot="1">
      <c r="A41" s="101"/>
      <c r="B41" s="81"/>
      <c r="C41" s="64"/>
      <c r="D41" s="95"/>
      <c r="E41" s="76"/>
      <c r="F41" s="24"/>
      <c r="G41" s="24"/>
      <c r="H41" s="92"/>
      <c r="I41" s="122"/>
      <c r="J41" s="24"/>
      <c r="K41" s="24"/>
      <c r="L41" s="123"/>
      <c r="M41" s="122"/>
      <c r="N41" s="24"/>
      <c r="O41" s="24"/>
      <c r="P41" s="123"/>
      <c r="Q41" s="119"/>
      <c r="R41" s="24"/>
      <c r="S41" s="24"/>
      <c r="T41" s="98"/>
      <c r="U41" s="94"/>
      <c r="V41" s="89"/>
      <c r="W41" s="89"/>
      <c r="X41" s="25"/>
    </row>
    <row r="42" spans="1:24" ht="37.5" customHeight="1" hidden="1" thickBot="1">
      <c r="A42" s="101"/>
      <c r="B42" s="81"/>
      <c r="C42" s="64"/>
      <c r="D42" s="95"/>
      <c r="E42" s="76"/>
      <c r="F42" s="24"/>
      <c r="G42" s="24"/>
      <c r="H42" s="92"/>
      <c r="I42" s="122"/>
      <c r="J42" s="24"/>
      <c r="K42" s="24"/>
      <c r="L42" s="123"/>
      <c r="M42" s="122"/>
      <c r="N42" s="24"/>
      <c r="O42" s="24"/>
      <c r="P42" s="123"/>
      <c r="Q42" s="119"/>
      <c r="R42" s="24"/>
      <c r="S42" s="24"/>
      <c r="T42" s="98"/>
      <c r="U42" s="94"/>
      <c r="V42" s="89"/>
      <c r="W42" s="89"/>
      <c r="X42" s="25"/>
    </row>
    <row r="43" spans="1:24" ht="37.5" customHeight="1" hidden="1" thickBot="1">
      <c r="A43" s="101"/>
      <c r="B43" s="81"/>
      <c r="C43" s="64"/>
      <c r="D43" s="95"/>
      <c r="E43" s="76"/>
      <c r="F43" s="24"/>
      <c r="G43" s="24"/>
      <c r="H43" s="92"/>
      <c r="I43" s="122"/>
      <c r="J43" s="24"/>
      <c r="K43" s="24"/>
      <c r="L43" s="123"/>
      <c r="M43" s="122"/>
      <c r="N43" s="24"/>
      <c r="O43" s="24"/>
      <c r="P43" s="123"/>
      <c r="Q43" s="119"/>
      <c r="R43" s="24"/>
      <c r="S43" s="24"/>
      <c r="T43" s="98"/>
      <c r="U43" s="94"/>
      <c r="V43" s="89"/>
      <c r="W43" s="89"/>
      <c r="X43" s="25"/>
    </row>
    <row r="44" spans="1:24" ht="37.5" customHeight="1" hidden="1" thickBot="1">
      <c r="A44" s="101"/>
      <c r="B44" s="81"/>
      <c r="C44" s="64"/>
      <c r="D44" s="95"/>
      <c r="E44" s="76"/>
      <c r="F44" s="24"/>
      <c r="G44" s="24"/>
      <c r="H44" s="92"/>
      <c r="I44" s="122"/>
      <c r="J44" s="24"/>
      <c r="K44" s="24"/>
      <c r="L44" s="123"/>
      <c r="M44" s="122"/>
      <c r="N44" s="24"/>
      <c r="O44" s="24"/>
      <c r="P44" s="123"/>
      <c r="Q44" s="119"/>
      <c r="R44" s="24"/>
      <c r="S44" s="24"/>
      <c r="T44" s="98"/>
      <c r="U44" s="94"/>
      <c r="V44" s="89"/>
      <c r="W44" s="89"/>
      <c r="X44" s="25"/>
    </row>
    <row r="45" spans="1:24" ht="37.5" customHeight="1" hidden="1" thickBot="1">
      <c r="A45" s="101"/>
      <c r="B45" s="81"/>
      <c r="C45" s="64"/>
      <c r="D45" s="95"/>
      <c r="E45" s="76"/>
      <c r="F45" s="24"/>
      <c r="G45" s="24"/>
      <c r="H45" s="92"/>
      <c r="I45" s="122"/>
      <c r="J45" s="24"/>
      <c r="K45" s="24"/>
      <c r="L45" s="123"/>
      <c r="M45" s="122"/>
      <c r="N45" s="24"/>
      <c r="O45" s="24"/>
      <c r="P45" s="123"/>
      <c r="Q45" s="119"/>
      <c r="R45" s="24"/>
      <c r="S45" s="24"/>
      <c r="T45" s="98"/>
      <c r="U45" s="94"/>
      <c r="V45" s="89"/>
      <c r="W45" s="89"/>
      <c r="X45" s="25"/>
    </row>
    <row r="46" spans="1:24" ht="37.5" customHeight="1" hidden="1" thickBot="1">
      <c r="A46" s="101"/>
      <c r="B46" s="81"/>
      <c r="C46" s="64"/>
      <c r="D46" s="95"/>
      <c r="E46" s="76"/>
      <c r="F46" s="24"/>
      <c r="G46" s="24"/>
      <c r="H46" s="92"/>
      <c r="I46" s="122"/>
      <c r="J46" s="24"/>
      <c r="K46" s="24"/>
      <c r="L46" s="123"/>
      <c r="M46" s="122"/>
      <c r="N46" s="24"/>
      <c r="O46" s="24"/>
      <c r="P46" s="123"/>
      <c r="Q46" s="119"/>
      <c r="R46" s="24"/>
      <c r="S46" s="24"/>
      <c r="T46" s="98"/>
      <c r="U46" s="94"/>
      <c r="V46" s="89"/>
      <c r="W46" s="89"/>
      <c r="X46" s="25"/>
    </row>
    <row r="47" spans="1:24" ht="37.5" customHeight="1" hidden="1" thickBot="1">
      <c r="A47" s="101"/>
      <c r="B47" s="81"/>
      <c r="C47" s="64"/>
      <c r="D47" s="95"/>
      <c r="E47" s="76"/>
      <c r="F47" s="24"/>
      <c r="G47" s="24"/>
      <c r="H47" s="92"/>
      <c r="I47" s="122"/>
      <c r="J47" s="24"/>
      <c r="K47" s="24"/>
      <c r="L47" s="123"/>
      <c r="M47" s="122"/>
      <c r="N47" s="24"/>
      <c r="O47" s="24"/>
      <c r="P47" s="123"/>
      <c r="Q47" s="119"/>
      <c r="R47" s="24"/>
      <c r="S47" s="24"/>
      <c r="T47" s="98"/>
      <c r="U47" s="94"/>
      <c r="V47" s="89"/>
      <c r="W47" s="89"/>
      <c r="X47" s="25"/>
    </row>
    <row r="48" spans="1:24" ht="37.5" customHeight="1" hidden="1" thickBot="1">
      <c r="A48" s="101"/>
      <c r="B48" s="81"/>
      <c r="C48" s="64"/>
      <c r="D48" s="95"/>
      <c r="E48" s="76"/>
      <c r="F48" s="24"/>
      <c r="G48" s="24"/>
      <c r="H48" s="92"/>
      <c r="I48" s="122"/>
      <c r="J48" s="24"/>
      <c r="K48" s="24"/>
      <c r="L48" s="123"/>
      <c r="M48" s="122"/>
      <c r="N48" s="24"/>
      <c r="O48" s="24"/>
      <c r="P48" s="123"/>
      <c r="Q48" s="119"/>
      <c r="R48" s="24"/>
      <c r="S48" s="24"/>
      <c r="T48" s="98"/>
      <c r="U48" s="94"/>
      <c r="V48" s="89"/>
      <c r="W48" s="89"/>
      <c r="X48" s="25"/>
    </row>
    <row r="49" spans="1:24" ht="37.5" customHeight="1" hidden="1" thickBot="1">
      <c r="A49" s="101"/>
      <c r="B49" s="81"/>
      <c r="C49" s="64"/>
      <c r="D49" s="95"/>
      <c r="E49" s="76"/>
      <c r="F49" s="24"/>
      <c r="G49" s="24"/>
      <c r="H49" s="92"/>
      <c r="I49" s="122"/>
      <c r="J49" s="24"/>
      <c r="K49" s="24"/>
      <c r="L49" s="123"/>
      <c r="M49" s="122"/>
      <c r="N49" s="24"/>
      <c r="O49" s="24"/>
      <c r="P49" s="123"/>
      <c r="Q49" s="119"/>
      <c r="R49" s="24"/>
      <c r="S49" s="24"/>
      <c r="T49" s="98"/>
      <c r="U49" s="94"/>
      <c r="V49" s="89"/>
      <c r="W49" s="89"/>
      <c r="X49" s="25"/>
    </row>
    <row r="50" spans="1:24" ht="37.5" customHeight="1" hidden="1" thickBot="1">
      <c r="A50" s="101"/>
      <c r="B50" s="81"/>
      <c r="C50" s="64"/>
      <c r="D50" s="95"/>
      <c r="E50" s="76"/>
      <c r="F50" s="24"/>
      <c r="G50" s="24"/>
      <c r="H50" s="92"/>
      <c r="I50" s="122"/>
      <c r="J50" s="24"/>
      <c r="K50" s="24"/>
      <c r="L50" s="123"/>
      <c r="M50" s="122"/>
      <c r="N50" s="24"/>
      <c r="O50" s="24"/>
      <c r="P50" s="123"/>
      <c r="Q50" s="119"/>
      <c r="R50" s="24"/>
      <c r="S50" s="24"/>
      <c r="T50" s="98"/>
      <c r="U50" s="94"/>
      <c r="V50" s="89"/>
      <c r="W50" s="89"/>
      <c r="X50" s="25"/>
    </row>
    <row r="51" spans="1:24" ht="37.5" customHeight="1" hidden="1" thickBot="1">
      <c r="A51" s="101"/>
      <c r="B51" s="81"/>
      <c r="C51" s="64"/>
      <c r="D51" s="95"/>
      <c r="E51" s="76"/>
      <c r="F51" s="24"/>
      <c r="G51" s="24"/>
      <c r="H51" s="92"/>
      <c r="I51" s="122"/>
      <c r="J51" s="24"/>
      <c r="K51" s="24"/>
      <c r="L51" s="123"/>
      <c r="M51" s="122"/>
      <c r="N51" s="24"/>
      <c r="O51" s="24"/>
      <c r="P51" s="123"/>
      <c r="Q51" s="119"/>
      <c r="R51" s="24"/>
      <c r="S51" s="24"/>
      <c r="T51" s="98"/>
      <c r="U51" s="94"/>
      <c r="V51" s="89"/>
      <c r="W51" s="89"/>
      <c r="X51" s="25"/>
    </row>
    <row r="52" spans="1:24" ht="37.5" customHeight="1" hidden="1" thickBot="1">
      <c r="A52" s="101"/>
      <c r="B52" s="81"/>
      <c r="C52" s="64"/>
      <c r="D52" s="95"/>
      <c r="E52" s="76"/>
      <c r="F52" s="24"/>
      <c r="G52" s="24"/>
      <c r="H52" s="92"/>
      <c r="I52" s="122"/>
      <c r="J52" s="24"/>
      <c r="K52" s="24"/>
      <c r="L52" s="123"/>
      <c r="M52" s="122"/>
      <c r="N52" s="24"/>
      <c r="O52" s="24"/>
      <c r="P52" s="123"/>
      <c r="Q52" s="119"/>
      <c r="R52" s="24"/>
      <c r="S52" s="24"/>
      <c r="T52" s="98"/>
      <c r="U52" s="94"/>
      <c r="V52" s="89"/>
      <c r="W52" s="89"/>
      <c r="X52" s="25"/>
    </row>
    <row r="53" spans="1:24" ht="37.5" customHeight="1" hidden="1" thickBot="1">
      <c r="A53" s="101"/>
      <c r="B53" s="81"/>
      <c r="C53" s="64"/>
      <c r="D53" s="95"/>
      <c r="E53" s="76"/>
      <c r="F53" s="24"/>
      <c r="G53" s="24"/>
      <c r="H53" s="92"/>
      <c r="I53" s="122"/>
      <c r="J53" s="24"/>
      <c r="K53" s="24"/>
      <c r="L53" s="123"/>
      <c r="M53" s="122"/>
      <c r="N53" s="24"/>
      <c r="O53" s="24"/>
      <c r="P53" s="123"/>
      <c r="Q53" s="119"/>
      <c r="R53" s="24"/>
      <c r="S53" s="24"/>
      <c r="T53" s="98"/>
      <c r="U53" s="94"/>
      <c r="V53" s="89"/>
      <c r="W53" s="89"/>
      <c r="X53" s="25"/>
    </row>
    <row r="54" spans="1:24" ht="33.75" customHeight="1" thickBot="1">
      <c r="A54" s="101" t="s">
        <v>42</v>
      </c>
      <c r="B54" s="81" t="str">
        <f>IF(ISBLANK('data (2)'!A55),"",'data (2)'!A55)</f>
        <v>Valigura Peter</v>
      </c>
      <c r="C54" s="64" t="str">
        <f>IF(ISBLANK('data (2)'!A54),"",'data (2)'!A54)</f>
        <v>TKK Trencín</v>
      </c>
      <c r="D54" s="95">
        <f>IF(ISBLANK('data (2)'!C55),"",'data (2)'!C55)</f>
        <v>740423</v>
      </c>
      <c r="E54" s="76">
        <f>IF(ISBLANK('data (2)'!C56),"",'data (2)'!C56)</f>
        <v>104</v>
      </c>
      <c r="F54" s="24">
        <f>IF(ISBLANK('data (2)'!B56),"",'data (2)'!B56)</f>
        <v>34</v>
      </c>
      <c r="G54" s="24">
        <f>IF(ISBLANK('data (2)'!A56),"",'data (2)'!A56)</f>
        <v>3</v>
      </c>
      <c r="H54" s="92">
        <f>IF(ISBLANK('data (2)'!D56),"",'data (2)'!D56)</f>
        <v>138</v>
      </c>
      <c r="I54" s="122">
        <f>IF(ISBLANK('data (2)'!C57),"",'data (2)'!C57)</f>
        <v>92</v>
      </c>
      <c r="J54" s="24">
        <f>IF(ISBLANK('data (2)'!B57),"",'data (2)'!B57)</f>
        <v>51</v>
      </c>
      <c r="K54" s="24">
        <f>IF(ISBLANK('data (2)'!A57),"",'data (2)'!A57)</f>
        <v>0</v>
      </c>
      <c r="L54" s="123">
        <f>IF(ISBLANK('data (2)'!D57),"",'data (2)'!D57)</f>
        <v>143</v>
      </c>
      <c r="M54" s="122">
        <f>IF(ISBLANK('data (2)'!C58),"",'data (2)'!C58)</f>
        <v>91</v>
      </c>
      <c r="N54" s="24">
        <f>IF(ISBLANK('data (2)'!B58),"",'data (2)'!B58)</f>
        <v>35</v>
      </c>
      <c r="O54" s="24">
        <f>IF(ISBLANK('data (2)'!A58),"",'data (2)'!A58)</f>
        <v>1</v>
      </c>
      <c r="P54" s="123">
        <f>IF(ISBLANK('data (2)'!D58),"",'data (2)'!D58)</f>
        <v>126</v>
      </c>
      <c r="Q54" s="119">
        <f>IF(ISBLANK('data (2)'!C59),"",'data (2)'!C59)</f>
        <v>104</v>
      </c>
      <c r="R54" s="24">
        <f>IF(ISBLANK('data (2)'!B59),"",'data (2)'!B59)</f>
        <v>45</v>
      </c>
      <c r="S54" s="24">
        <f>IF(ISBLANK('data (2)'!A59),"",'data (2)'!A59)</f>
        <v>0</v>
      </c>
      <c r="T54" s="98">
        <f>IF(ISBLANK('data (2)'!D59),"",'data (2)'!D59)</f>
        <v>149</v>
      </c>
      <c r="U54" s="94">
        <f>SUM(E54,I54,M54,Q54)</f>
        <v>391</v>
      </c>
      <c r="V54" s="89">
        <f>SUM(F54,J54,N54,R54)</f>
        <v>165</v>
      </c>
      <c r="W54" s="89">
        <f>SUM(G54,K54,O54,S54)</f>
        <v>4</v>
      </c>
      <c r="X54" s="25">
        <f>SUM(H54,L54,P54,T54)</f>
        <v>556</v>
      </c>
    </row>
    <row r="55" spans="1:24" ht="33.75" customHeight="1" hidden="1" thickBot="1">
      <c r="A55" s="101"/>
      <c r="B55" s="81"/>
      <c r="C55" s="64"/>
      <c r="D55" s="95"/>
      <c r="E55" s="76"/>
      <c r="F55" s="24"/>
      <c r="G55" s="24"/>
      <c r="H55" s="92"/>
      <c r="I55" s="122"/>
      <c r="J55" s="24"/>
      <c r="K55" s="24"/>
      <c r="L55" s="123"/>
      <c r="M55" s="122"/>
      <c r="N55" s="24"/>
      <c r="O55" s="24"/>
      <c r="P55" s="123"/>
      <c r="Q55" s="119"/>
      <c r="R55" s="24"/>
      <c r="S55" s="24"/>
      <c r="T55" s="98"/>
      <c r="U55" s="94"/>
      <c r="V55" s="89"/>
      <c r="W55" s="89"/>
      <c r="X55" s="25"/>
    </row>
    <row r="56" spans="1:24" ht="33.75" customHeight="1" hidden="1" thickBot="1">
      <c r="A56" s="101"/>
      <c r="B56" s="81"/>
      <c r="C56" s="64"/>
      <c r="D56" s="95"/>
      <c r="E56" s="76"/>
      <c r="F56" s="24"/>
      <c r="G56" s="24"/>
      <c r="H56" s="92"/>
      <c r="I56" s="122"/>
      <c r="J56" s="24"/>
      <c r="K56" s="24"/>
      <c r="L56" s="123"/>
      <c r="M56" s="122"/>
      <c r="N56" s="24"/>
      <c r="O56" s="24"/>
      <c r="P56" s="123"/>
      <c r="Q56" s="119"/>
      <c r="R56" s="24"/>
      <c r="S56" s="24"/>
      <c r="T56" s="98"/>
      <c r="U56" s="94"/>
      <c r="V56" s="89"/>
      <c r="W56" s="89"/>
      <c r="X56" s="25"/>
    </row>
    <row r="57" spans="1:24" ht="33.75" customHeight="1" hidden="1" thickBot="1">
      <c r="A57" s="101"/>
      <c r="B57" s="81"/>
      <c r="C57" s="64"/>
      <c r="D57" s="95"/>
      <c r="E57" s="76"/>
      <c r="F57" s="24"/>
      <c r="G57" s="24"/>
      <c r="H57" s="92"/>
      <c r="I57" s="122"/>
      <c r="J57" s="24"/>
      <c r="K57" s="24"/>
      <c r="L57" s="123"/>
      <c r="M57" s="122"/>
      <c r="N57" s="24"/>
      <c r="O57" s="24"/>
      <c r="P57" s="123"/>
      <c r="Q57" s="119"/>
      <c r="R57" s="24"/>
      <c r="S57" s="24"/>
      <c r="T57" s="98"/>
      <c r="U57" s="94"/>
      <c r="V57" s="89"/>
      <c r="W57" s="89"/>
      <c r="X57" s="25"/>
    </row>
    <row r="58" spans="1:24" ht="33.75" customHeight="1" hidden="1" thickBot="1">
      <c r="A58" s="101"/>
      <c r="B58" s="81"/>
      <c r="C58" s="64"/>
      <c r="D58" s="95"/>
      <c r="E58" s="76"/>
      <c r="F58" s="24"/>
      <c r="G58" s="24"/>
      <c r="H58" s="92"/>
      <c r="I58" s="122"/>
      <c r="J58" s="24"/>
      <c r="K58" s="24"/>
      <c r="L58" s="123"/>
      <c r="M58" s="122"/>
      <c r="N58" s="24"/>
      <c r="O58" s="24"/>
      <c r="P58" s="123"/>
      <c r="Q58" s="119"/>
      <c r="R58" s="24"/>
      <c r="S58" s="24"/>
      <c r="T58" s="98"/>
      <c r="U58" s="94"/>
      <c r="V58" s="89"/>
      <c r="W58" s="89"/>
      <c r="X58" s="25"/>
    </row>
    <row r="59" spans="1:24" ht="33.75" customHeight="1" hidden="1" thickBot="1">
      <c r="A59" s="101"/>
      <c r="B59" s="81"/>
      <c r="C59" s="64"/>
      <c r="D59" s="95"/>
      <c r="E59" s="76"/>
      <c r="F59" s="24"/>
      <c r="G59" s="24"/>
      <c r="H59" s="92"/>
      <c r="I59" s="122"/>
      <c r="J59" s="24"/>
      <c r="K59" s="24"/>
      <c r="L59" s="123"/>
      <c r="M59" s="122"/>
      <c r="N59" s="24"/>
      <c r="O59" s="24"/>
      <c r="P59" s="123"/>
      <c r="Q59" s="119"/>
      <c r="R59" s="24"/>
      <c r="S59" s="24"/>
      <c r="T59" s="98"/>
      <c r="U59" s="94"/>
      <c r="V59" s="89"/>
      <c r="W59" s="89"/>
      <c r="X59" s="25"/>
    </row>
    <row r="60" spans="1:24" ht="33.75" customHeight="1" hidden="1" thickBot="1">
      <c r="A60" s="101"/>
      <c r="B60" s="81"/>
      <c r="C60" s="64"/>
      <c r="D60" s="95"/>
      <c r="E60" s="76"/>
      <c r="F60" s="24"/>
      <c r="G60" s="24"/>
      <c r="H60" s="92"/>
      <c r="I60" s="122"/>
      <c r="J60" s="24"/>
      <c r="K60" s="24"/>
      <c r="L60" s="123"/>
      <c r="M60" s="122"/>
      <c r="N60" s="24"/>
      <c r="O60" s="24"/>
      <c r="P60" s="123"/>
      <c r="Q60" s="119"/>
      <c r="R60" s="24"/>
      <c r="S60" s="24"/>
      <c r="T60" s="98"/>
      <c r="U60" s="94"/>
      <c r="V60" s="89"/>
      <c r="W60" s="89"/>
      <c r="X60" s="25"/>
    </row>
    <row r="61" spans="1:24" ht="33.75" customHeight="1" hidden="1" thickBot="1">
      <c r="A61" s="101"/>
      <c r="B61" s="81"/>
      <c r="C61" s="64"/>
      <c r="D61" s="95"/>
      <c r="E61" s="76"/>
      <c r="F61" s="24"/>
      <c r="G61" s="24"/>
      <c r="H61" s="92"/>
      <c r="I61" s="122"/>
      <c r="J61" s="24"/>
      <c r="K61" s="24"/>
      <c r="L61" s="123"/>
      <c r="M61" s="122"/>
      <c r="N61" s="24"/>
      <c r="O61" s="24"/>
      <c r="P61" s="123"/>
      <c r="Q61" s="119"/>
      <c r="R61" s="24"/>
      <c r="S61" s="24"/>
      <c r="T61" s="98"/>
      <c r="U61" s="94"/>
      <c r="V61" s="89"/>
      <c r="W61" s="89"/>
      <c r="X61" s="25"/>
    </row>
    <row r="62" spans="1:24" ht="33.75" customHeight="1" hidden="1" thickBot="1">
      <c r="A62" s="101"/>
      <c r="B62" s="81"/>
      <c r="C62" s="64"/>
      <c r="D62" s="95"/>
      <c r="E62" s="76"/>
      <c r="F62" s="24"/>
      <c r="G62" s="24"/>
      <c r="H62" s="92"/>
      <c r="I62" s="122"/>
      <c r="J62" s="24"/>
      <c r="K62" s="24"/>
      <c r="L62" s="123"/>
      <c r="M62" s="122"/>
      <c r="N62" s="24"/>
      <c r="O62" s="24"/>
      <c r="P62" s="123"/>
      <c r="Q62" s="119"/>
      <c r="R62" s="24"/>
      <c r="S62" s="24"/>
      <c r="T62" s="98"/>
      <c r="U62" s="94"/>
      <c r="V62" s="89"/>
      <c r="W62" s="89"/>
      <c r="X62" s="25"/>
    </row>
    <row r="63" spans="1:24" ht="33.75" customHeight="1" hidden="1" thickBot="1">
      <c r="A63" s="101"/>
      <c r="B63" s="81"/>
      <c r="C63" s="64"/>
      <c r="D63" s="95"/>
      <c r="E63" s="76"/>
      <c r="F63" s="24"/>
      <c r="G63" s="24"/>
      <c r="H63" s="92"/>
      <c r="I63" s="122"/>
      <c r="J63" s="24"/>
      <c r="K63" s="24"/>
      <c r="L63" s="123"/>
      <c r="M63" s="122"/>
      <c r="N63" s="24"/>
      <c r="O63" s="24"/>
      <c r="P63" s="123"/>
      <c r="Q63" s="119"/>
      <c r="R63" s="24"/>
      <c r="S63" s="24"/>
      <c r="T63" s="98"/>
      <c r="U63" s="94"/>
      <c r="V63" s="89"/>
      <c r="W63" s="89"/>
      <c r="X63" s="25"/>
    </row>
    <row r="64" spans="1:24" ht="33.75" customHeight="1" hidden="1" thickBot="1">
      <c r="A64" s="101"/>
      <c r="B64" s="81"/>
      <c r="C64" s="64"/>
      <c r="D64" s="95"/>
      <c r="E64" s="76"/>
      <c r="F64" s="24"/>
      <c r="G64" s="24"/>
      <c r="H64" s="92"/>
      <c r="I64" s="122"/>
      <c r="J64" s="24"/>
      <c r="K64" s="24"/>
      <c r="L64" s="123"/>
      <c r="M64" s="122"/>
      <c r="N64" s="24"/>
      <c r="O64" s="24"/>
      <c r="P64" s="123"/>
      <c r="Q64" s="119"/>
      <c r="R64" s="24"/>
      <c r="S64" s="24"/>
      <c r="T64" s="98"/>
      <c r="U64" s="94"/>
      <c r="V64" s="89"/>
      <c r="W64" s="89"/>
      <c r="X64" s="25"/>
    </row>
    <row r="65" spans="1:24" ht="33.75" customHeight="1" hidden="1" thickBot="1">
      <c r="A65" s="101"/>
      <c r="B65" s="81"/>
      <c r="C65" s="64"/>
      <c r="D65" s="95"/>
      <c r="E65" s="76"/>
      <c r="F65" s="24"/>
      <c r="G65" s="24"/>
      <c r="H65" s="92"/>
      <c r="I65" s="122"/>
      <c r="J65" s="24"/>
      <c r="K65" s="24"/>
      <c r="L65" s="123"/>
      <c r="M65" s="122"/>
      <c r="N65" s="24"/>
      <c r="O65" s="24"/>
      <c r="P65" s="123"/>
      <c r="Q65" s="119"/>
      <c r="R65" s="24"/>
      <c r="S65" s="24"/>
      <c r="T65" s="98"/>
      <c r="U65" s="94"/>
      <c r="V65" s="89"/>
      <c r="W65" s="89"/>
      <c r="X65" s="25"/>
    </row>
    <row r="66" spans="1:24" ht="33.75" customHeight="1" hidden="1" thickBot="1">
      <c r="A66" s="101"/>
      <c r="B66" s="81"/>
      <c r="C66" s="64"/>
      <c r="D66" s="95"/>
      <c r="E66" s="76"/>
      <c r="F66" s="24"/>
      <c r="G66" s="24"/>
      <c r="H66" s="92"/>
      <c r="I66" s="122"/>
      <c r="J66" s="24"/>
      <c r="K66" s="24"/>
      <c r="L66" s="123"/>
      <c r="M66" s="122"/>
      <c r="N66" s="24"/>
      <c r="O66" s="24"/>
      <c r="P66" s="123"/>
      <c r="Q66" s="119"/>
      <c r="R66" s="24"/>
      <c r="S66" s="24"/>
      <c r="T66" s="98"/>
      <c r="U66" s="94"/>
      <c r="V66" s="89"/>
      <c r="W66" s="89"/>
      <c r="X66" s="25"/>
    </row>
    <row r="67" spans="1:24" ht="33.75" customHeight="1" hidden="1" thickBot="1">
      <c r="A67" s="101"/>
      <c r="B67" s="81"/>
      <c r="C67" s="64"/>
      <c r="D67" s="95"/>
      <c r="E67" s="76"/>
      <c r="F67" s="24"/>
      <c r="G67" s="24"/>
      <c r="H67" s="92"/>
      <c r="I67" s="122"/>
      <c r="J67" s="24"/>
      <c r="K67" s="24"/>
      <c r="L67" s="123"/>
      <c r="M67" s="122"/>
      <c r="N67" s="24"/>
      <c r="O67" s="24"/>
      <c r="P67" s="123"/>
      <c r="Q67" s="119"/>
      <c r="R67" s="24"/>
      <c r="S67" s="24"/>
      <c r="T67" s="98"/>
      <c r="U67" s="94"/>
      <c r="V67" s="89"/>
      <c r="W67" s="89"/>
      <c r="X67" s="25"/>
    </row>
    <row r="68" spans="1:24" ht="33.75" customHeight="1" hidden="1" thickBot="1">
      <c r="A68" s="101"/>
      <c r="B68" s="81"/>
      <c r="C68" s="64"/>
      <c r="D68" s="95"/>
      <c r="E68" s="76"/>
      <c r="F68" s="24"/>
      <c r="G68" s="24"/>
      <c r="H68" s="92"/>
      <c r="I68" s="122"/>
      <c r="J68" s="24"/>
      <c r="K68" s="24"/>
      <c r="L68" s="123"/>
      <c r="M68" s="122"/>
      <c r="N68" s="24"/>
      <c r="O68" s="24"/>
      <c r="P68" s="123"/>
      <c r="Q68" s="119"/>
      <c r="R68" s="24"/>
      <c r="S68" s="24"/>
      <c r="T68" s="98"/>
      <c r="U68" s="94"/>
      <c r="V68" s="89"/>
      <c r="W68" s="89"/>
      <c r="X68" s="25"/>
    </row>
    <row r="69" spans="1:24" ht="33.75" customHeight="1" hidden="1" thickBot="1">
      <c r="A69" s="101"/>
      <c r="B69" s="81"/>
      <c r="C69" s="64"/>
      <c r="D69" s="95"/>
      <c r="E69" s="76"/>
      <c r="F69" s="24"/>
      <c r="G69" s="24"/>
      <c r="H69" s="92"/>
      <c r="I69" s="122"/>
      <c r="J69" s="24"/>
      <c r="K69" s="24"/>
      <c r="L69" s="123"/>
      <c r="M69" s="122"/>
      <c r="N69" s="24"/>
      <c r="O69" s="24"/>
      <c r="P69" s="123"/>
      <c r="Q69" s="119"/>
      <c r="R69" s="24"/>
      <c r="S69" s="24"/>
      <c r="T69" s="98"/>
      <c r="U69" s="94"/>
      <c r="V69" s="89"/>
      <c r="W69" s="89"/>
      <c r="X69" s="25"/>
    </row>
    <row r="70" spans="1:24" ht="33.75" customHeight="1" hidden="1" thickBot="1">
      <c r="A70" s="101"/>
      <c r="B70" s="81"/>
      <c r="C70" s="64"/>
      <c r="D70" s="95"/>
      <c r="E70" s="76"/>
      <c r="F70" s="24"/>
      <c r="G70" s="24"/>
      <c r="H70" s="92"/>
      <c r="I70" s="122"/>
      <c r="J70" s="24"/>
      <c r="K70" s="24"/>
      <c r="L70" s="123"/>
      <c r="M70" s="122"/>
      <c r="N70" s="24"/>
      <c r="O70" s="24"/>
      <c r="P70" s="123"/>
      <c r="Q70" s="119"/>
      <c r="R70" s="24"/>
      <c r="S70" s="24"/>
      <c r="T70" s="98"/>
      <c r="U70" s="94"/>
      <c r="V70" s="89"/>
      <c r="W70" s="89"/>
      <c r="X70" s="25"/>
    </row>
    <row r="71" spans="1:24" ht="33.75" customHeight="1" thickBot="1">
      <c r="A71" s="101" t="s">
        <v>43</v>
      </c>
      <c r="B71" s="81" t="str">
        <f>IF(ISBLANK('data (2)'!A72),"",'data (2)'!A72)</f>
        <v>Pesta Jozef</v>
      </c>
      <c r="C71" s="64" t="str">
        <f>IF(ISBLANK('data (2)'!A71),"",'data (2)'!A71)</f>
        <v>ZP Sport a.s. Podbrezová</v>
      </c>
      <c r="D71" s="95">
        <f>IF(ISBLANK('data (2)'!C72),"",'data (2)'!C72)</f>
        <v>600724</v>
      </c>
      <c r="E71" s="76">
        <f>IF(ISBLANK('data (2)'!C73),"",'data (2)'!C73)</f>
        <v>106</v>
      </c>
      <c r="F71" s="24">
        <f>IF(ISBLANK('data (2)'!B73),"",'data (2)'!B73)</f>
        <v>51</v>
      </c>
      <c r="G71" s="24">
        <f>IF(ISBLANK('data (2)'!A73),"",'data (2)'!A73)</f>
        <v>0</v>
      </c>
      <c r="H71" s="92">
        <f>IF(ISBLANK('data (2)'!D73),"",'data (2)'!D73)</f>
        <v>157</v>
      </c>
      <c r="I71" s="122">
        <f>IF(ISBLANK('data (2)'!C74),"",'data (2)'!C74)</f>
        <v>101</v>
      </c>
      <c r="J71" s="24">
        <f>IF(ISBLANK('data (2)'!B74),"",'data (2)'!B74)</f>
        <v>54</v>
      </c>
      <c r="K71" s="24">
        <f>IF(ISBLANK('data (2)'!A74),"",'data (2)'!A74)</f>
        <v>0</v>
      </c>
      <c r="L71" s="123">
        <f>IF(ISBLANK('data (2)'!D74),"",'data (2)'!D74)</f>
        <v>155</v>
      </c>
      <c r="M71" s="122">
        <f>IF(ISBLANK('data (2)'!C75),"",'data (2)'!C75)</f>
        <v>106</v>
      </c>
      <c r="N71" s="24">
        <f>IF(ISBLANK('data (2)'!B75),"",'data (2)'!B75)</f>
        <v>53</v>
      </c>
      <c r="O71" s="24">
        <f>IF(ISBLANK('data (2)'!A75),"",'data (2)'!A75)</f>
        <v>0</v>
      </c>
      <c r="P71" s="123">
        <f>IF(ISBLANK('data (2)'!D75),"",'data (2)'!D75)</f>
        <v>159</v>
      </c>
      <c r="Q71" s="119">
        <f>IF(ISBLANK('data (2)'!C76),"",'data (2)'!C76)</f>
        <v>98</v>
      </c>
      <c r="R71" s="24">
        <f>IF(ISBLANK('data (2)'!B76),"",'data (2)'!B76)</f>
        <v>72</v>
      </c>
      <c r="S71" s="24">
        <f>IF(ISBLANK('data (2)'!A76),"",'data (2)'!A76)</f>
        <v>0</v>
      </c>
      <c r="T71" s="98">
        <f>IF(ISBLANK('data (2)'!D76),"",'data (2)'!D76)</f>
        <v>170</v>
      </c>
      <c r="U71" s="94">
        <f>SUM(E71,I71,M71,Q71)</f>
        <v>411</v>
      </c>
      <c r="V71" s="89">
        <f>SUM(F71,J71,N71,R71)</f>
        <v>230</v>
      </c>
      <c r="W71" s="89">
        <f>SUM(G71,K71,O71,S71)</f>
        <v>0</v>
      </c>
      <c r="X71" s="25">
        <f>SUM(H71,L71,P71,T71)</f>
        <v>641</v>
      </c>
    </row>
    <row r="72" spans="1:24" ht="33.75" customHeight="1" hidden="1" thickBot="1">
      <c r="A72" s="101"/>
      <c r="B72" s="81"/>
      <c r="C72" s="64"/>
      <c r="D72" s="95"/>
      <c r="E72" s="76"/>
      <c r="F72" s="24"/>
      <c r="G72" s="24"/>
      <c r="H72" s="92"/>
      <c r="I72" s="122"/>
      <c r="J72" s="24"/>
      <c r="K72" s="24"/>
      <c r="L72" s="123"/>
      <c r="M72" s="122"/>
      <c r="N72" s="24"/>
      <c r="O72" s="24"/>
      <c r="P72" s="123"/>
      <c r="Q72" s="119"/>
      <c r="R72" s="24"/>
      <c r="S72" s="24"/>
      <c r="T72" s="98"/>
      <c r="U72" s="94"/>
      <c r="V72" s="89"/>
      <c r="W72" s="89"/>
      <c r="X72" s="25"/>
    </row>
    <row r="73" spans="1:24" ht="33.75" customHeight="1" hidden="1" thickBot="1">
      <c r="A73" s="101"/>
      <c r="B73" s="81"/>
      <c r="C73" s="64"/>
      <c r="D73" s="95"/>
      <c r="E73" s="76"/>
      <c r="F73" s="24"/>
      <c r="G73" s="24"/>
      <c r="H73" s="92"/>
      <c r="I73" s="122"/>
      <c r="J73" s="24"/>
      <c r="K73" s="24"/>
      <c r="L73" s="123"/>
      <c r="M73" s="122"/>
      <c r="N73" s="24"/>
      <c r="O73" s="24"/>
      <c r="P73" s="123"/>
      <c r="Q73" s="119"/>
      <c r="R73" s="24"/>
      <c r="S73" s="24"/>
      <c r="T73" s="98"/>
      <c r="U73" s="94"/>
      <c r="V73" s="89"/>
      <c r="W73" s="89"/>
      <c r="X73" s="25"/>
    </row>
    <row r="74" spans="1:24" ht="33.75" customHeight="1" hidden="1" thickBot="1">
      <c r="A74" s="101"/>
      <c r="B74" s="81"/>
      <c r="C74" s="64"/>
      <c r="D74" s="95"/>
      <c r="E74" s="76"/>
      <c r="F74" s="24"/>
      <c r="G74" s="24"/>
      <c r="H74" s="92"/>
      <c r="I74" s="122"/>
      <c r="J74" s="24"/>
      <c r="K74" s="24"/>
      <c r="L74" s="123"/>
      <c r="M74" s="122"/>
      <c r="N74" s="24"/>
      <c r="O74" s="24"/>
      <c r="P74" s="123"/>
      <c r="Q74" s="119"/>
      <c r="R74" s="24"/>
      <c r="S74" s="24"/>
      <c r="T74" s="98"/>
      <c r="U74" s="94"/>
      <c r="V74" s="89"/>
      <c r="W74" s="89"/>
      <c r="X74" s="25"/>
    </row>
    <row r="75" spans="1:24" ht="33.75" customHeight="1" hidden="1" thickBot="1">
      <c r="A75" s="101"/>
      <c r="B75" s="81"/>
      <c r="C75" s="64"/>
      <c r="D75" s="95"/>
      <c r="E75" s="76"/>
      <c r="F75" s="24"/>
      <c r="G75" s="24"/>
      <c r="H75" s="92"/>
      <c r="I75" s="122"/>
      <c r="J75" s="24"/>
      <c r="K75" s="24"/>
      <c r="L75" s="123"/>
      <c r="M75" s="122"/>
      <c r="N75" s="24"/>
      <c r="O75" s="24"/>
      <c r="P75" s="123"/>
      <c r="Q75" s="119"/>
      <c r="R75" s="24"/>
      <c r="S75" s="24"/>
      <c r="T75" s="98"/>
      <c r="U75" s="94"/>
      <c r="V75" s="89"/>
      <c r="W75" s="89"/>
      <c r="X75" s="25"/>
    </row>
    <row r="76" spans="1:24" ht="33.75" customHeight="1" hidden="1" thickBot="1">
      <c r="A76" s="101"/>
      <c r="B76" s="81"/>
      <c r="C76" s="64"/>
      <c r="D76" s="95"/>
      <c r="E76" s="76"/>
      <c r="F76" s="24"/>
      <c r="G76" s="24"/>
      <c r="H76" s="92"/>
      <c r="I76" s="122"/>
      <c r="J76" s="24"/>
      <c r="K76" s="24"/>
      <c r="L76" s="123"/>
      <c r="M76" s="122"/>
      <c r="N76" s="24"/>
      <c r="O76" s="24"/>
      <c r="P76" s="123"/>
      <c r="Q76" s="119"/>
      <c r="R76" s="24"/>
      <c r="S76" s="24"/>
      <c r="T76" s="98"/>
      <c r="U76" s="94"/>
      <c r="V76" s="89"/>
      <c r="W76" s="89"/>
      <c r="X76" s="25"/>
    </row>
    <row r="77" spans="1:24" ht="33.75" customHeight="1" hidden="1" thickBot="1">
      <c r="A77" s="101"/>
      <c r="B77" s="81"/>
      <c r="C77" s="64"/>
      <c r="D77" s="95"/>
      <c r="E77" s="76"/>
      <c r="F77" s="24"/>
      <c r="G77" s="24"/>
      <c r="H77" s="92"/>
      <c r="I77" s="122"/>
      <c r="J77" s="24"/>
      <c r="K77" s="24"/>
      <c r="L77" s="123"/>
      <c r="M77" s="122"/>
      <c r="N77" s="24"/>
      <c r="O77" s="24"/>
      <c r="P77" s="123"/>
      <c r="Q77" s="119"/>
      <c r="R77" s="24"/>
      <c r="S77" s="24"/>
      <c r="T77" s="98"/>
      <c r="U77" s="94"/>
      <c r="V77" s="89"/>
      <c r="W77" s="89"/>
      <c r="X77" s="25"/>
    </row>
    <row r="78" spans="1:24" ht="33.75" customHeight="1" hidden="1" thickBot="1">
      <c r="A78" s="101"/>
      <c r="B78" s="81"/>
      <c r="C78" s="64"/>
      <c r="D78" s="95"/>
      <c r="E78" s="76"/>
      <c r="F78" s="24"/>
      <c r="G78" s="24"/>
      <c r="H78" s="92"/>
      <c r="I78" s="122"/>
      <c r="J78" s="24"/>
      <c r="K78" s="24"/>
      <c r="L78" s="123"/>
      <c r="M78" s="122"/>
      <c r="N78" s="24"/>
      <c r="O78" s="24"/>
      <c r="P78" s="123"/>
      <c r="Q78" s="119"/>
      <c r="R78" s="24"/>
      <c r="S78" s="24"/>
      <c r="T78" s="98"/>
      <c r="U78" s="94"/>
      <c r="V78" s="89"/>
      <c r="W78" s="89"/>
      <c r="X78" s="25"/>
    </row>
    <row r="79" spans="1:24" ht="33.75" customHeight="1" hidden="1" thickBot="1">
      <c r="A79" s="101"/>
      <c r="B79" s="81"/>
      <c r="C79" s="64"/>
      <c r="D79" s="95"/>
      <c r="E79" s="76"/>
      <c r="F79" s="24"/>
      <c r="G79" s="24"/>
      <c r="H79" s="92"/>
      <c r="I79" s="122"/>
      <c r="J79" s="24"/>
      <c r="K79" s="24"/>
      <c r="L79" s="123"/>
      <c r="M79" s="122"/>
      <c r="N79" s="24"/>
      <c r="O79" s="24"/>
      <c r="P79" s="123"/>
      <c r="Q79" s="119"/>
      <c r="R79" s="24"/>
      <c r="S79" s="24"/>
      <c r="T79" s="98"/>
      <c r="U79" s="94"/>
      <c r="V79" s="89"/>
      <c r="W79" s="89"/>
      <c r="X79" s="25"/>
    </row>
    <row r="80" spans="1:24" ht="33.75" customHeight="1" hidden="1" thickBot="1">
      <c r="A80" s="101"/>
      <c r="B80" s="81"/>
      <c r="C80" s="64"/>
      <c r="D80" s="95"/>
      <c r="E80" s="76"/>
      <c r="F80" s="24"/>
      <c r="G80" s="24"/>
      <c r="H80" s="92"/>
      <c r="I80" s="122"/>
      <c r="J80" s="24"/>
      <c r="K80" s="24"/>
      <c r="L80" s="123"/>
      <c r="M80" s="122"/>
      <c r="N80" s="24"/>
      <c r="O80" s="24"/>
      <c r="P80" s="123"/>
      <c r="Q80" s="119"/>
      <c r="R80" s="24"/>
      <c r="S80" s="24"/>
      <c r="T80" s="98"/>
      <c r="U80" s="94"/>
      <c r="V80" s="89"/>
      <c r="W80" s="89"/>
      <c r="X80" s="25"/>
    </row>
    <row r="81" spans="1:24" ht="33.75" customHeight="1" hidden="1" thickBot="1">
      <c r="A81" s="101"/>
      <c r="B81" s="81"/>
      <c r="C81" s="64"/>
      <c r="D81" s="95"/>
      <c r="E81" s="76"/>
      <c r="F81" s="24"/>
      <c r="G81" s="24"/>
      <c r="H81" s="92"/>
      <c r="I81" s="122"/>
      <c r="J81" s="24"/>
      <c r="K81" s="24"/>
      <c r="L81" s="123"/>
      <c r="M81" s="122"/>
      <c r="N81" s="24"/>
      <c r="O81" s="24"/>
      <c r="P81" s="123"/>
      <c r="Q81" s="119"/>
      <c r="R81" s="24"/>
      <c r="S81" s="24"/>
      <c r="T81" s="98"/>
      <c r="U81" s="94"/>
      <c r="V81" s="89"/>
      <c r="W81" s="89"/>
      <c r="X81" s="25"/>
    </row>
    <row r="82" spans="1:24" ht="33.75" customHeight="1" hidden="1" thickBot="1">
      <c r="A82" s="101"/>
      <c r="B82" s="81"/>
      <c r="C82" s="64"/>
      <c r="D82" s="95"/>
      <c r="E82" s="76"/>
      <c r="F82" s="24"/>
      <c r="G82" s="24"/>
      <c r="H82" s="92"/>
      <c r="I82" s="122"/>
      <c r="J82" s="24"/>
      <c r="K82" s="24"/>
      <c r="L82" s="123"/>
      <c r="M82" s="122"/>
      <c r="N82" s="24"/>
      <c r="O82" s="24"/>
      <c r="P82" s="123"/>
      <c r="Q82" s="119"/>
      <c r="R82" s="24"/>
      <c r="S82" s="24"/>
      <c r="T82" s="98"/>
      <c r="U82" s="94"/>
      <c r="V82" s="89"/>
      <c r="W82" s="89"/>
      <c r="X82" s="25"/>
    </row>
    <row r="83" spans="1:24" ht="33.75" customHeight="1" hidden="1" thickBot="1">
      <c r="A83" s="101"/>
      <c r="B83" s="81"/>
      <c r="C83" s="64"/>
      <c r="D83" s="95"/>
      <c r="E83" s="76"/>
      <c r="F83" s="24"/>
      <c r="G83" s="24"/>
      <c r="H83" s="92"/>
      <c r="I83" s="122"/>
      <c r="J83" s="24"/>
      <c r="K83" s="24"/>
      <c r="L83" s="123"/>
      <c r="M83" s="122"/>
      <c r="N83" s="24"/>
      <c r="O83" s="24"/>
      <c r="P83" s="123"/>
      <c r="Q83" s="119"/>
      <c r="R83" s="24"/>
      <c r="S83" s="24"/>
      <c r="T83" s="98"/>
      <c r="U83" s="94"/>
      <c r="V83" s="89"/>
      <c r="W83" s="89"/>
      <c r="X83" s="25"/>
    </row>
    <row r="84" spans="1:24" ht="33.75" customHeight="1" hidden="1" thickBot="1">
      <c r="A84" s="101"/>
      <c r="B84" s="81"/>
      <c r="C84" s="64"/>
      <c r="D84" s="95"/>
      <c r="E84" s="76"/>
      <c r="F84" s="24"/>
      <c r="G84" s="24"/>
      <c r="H84" s="92"/>
      <c r="I84" s="122"/>
      <c r="J84" s="24"/>
      <c r="K84" s="24"/>
      <c r="L84" s="123"/>
      <c r="M84" s="122"/>
      <c r="N84" s="24"/>
      <c r="O84" s="24"/>
      <c r="P84" s="123"/>
      <c r="Q84" s="119"/>
      <c r="R84" s="24"/>
      <c r="S84" s="24"/>
      <c r="T84" s="98"/>
      <c r="U84" s="94"/>
      <c r="V84" s="89"/>
      <c r="W84" s="89"/>
      <c r="X84" s="25"/>
    </row>
    <row r="85" spans="1:24" ht="33.75" customHeight="1" hidden="1" thickBot="1">
      <c r="A85" s="101"/>
      <c r="B85" s="81"/>
      <c r="C85" s="64"/>
      <c r="D85" s="95"/>
      <c r="E85" s="76"/>
      <c r="F85" s="24"/>
      <c r="G85" s="24"/>
      <c r="H85" s="92"/>
      <c r="I85" s="122"/>
      <c r="J85" s="24"/>
      <c r="K85" s="24"/>
      <c r="L85" s="123"/>
      <c r="M85" s="122"/>
      <c r="N85" s="24"/>
      <c r="O85" s="24"/>
      <c r="P85" s="123"/>
      <c r="Q85" s="119"/>
      <c r="R85" s="24"/>
      <c r="S85" s="24"/>
      <c r="T85" s="98"/>
      <c r="U85" s="94"/>
      <c r="V85" s="89"/>
      <c r="W85" s="89"/>
      <c r="X85" s="25"/>
    </row>
    <row r="86" spans="1:24" ht="33.75" customHeight="1" hidden="1" thickBot="1">
      <c r="A86" s="101"/>
      <c r="B86" s="81"/>
      <c r="C86" s="64"/>
      <c r="D86" s="95"/>
      <c r="E86" s="76"/>
      <c r="F86" s="24"/>
      <c r="G86" s="24"/>
      <c r="H86" s="92"/>
      <c r="I86" s="122"/>
      <c r="J86" s="24"/>
      <c r="K86" s="24"/>
      <c r="L86" s="123"/>
      <c r="M86" s="122"/>
      <c r="N86" s="24"/>
      <c r="O86" s="24"/>
      <c r="P86" s="123"/>
      <c r="Q86" s="119"/>
      <c r="R86" s="24"/>
      <c r="S86" s="24"/>
      <c r="T86" s="98"/>
      <c r="U86" s="94"/>
      <c r="V86" s="89"/>
      <c r="W86" s="89"/>
      <c r="X86" s="25"/>
    </row>
    <row r="87" spans="1:24" ht="33.75" customHeight="1" hidden="1" thickBot="1">
      <c r="A87" s="101"/>
      <c r="B87" s="81"/>
      <c r="C87" s="64"/>
      <c r="D87" s="95"/>
      <c r="E87" s="76"/>
      <c r="F87" s="24"/>
      <c r="G87" s="24"/>
      <c r="H87" s="92"/>
      <c r="I87" s="122"/>
      <c r="J87" s="24"/>
      <c r="K87" s="24"/>
      <c r="L87" s="123"/>
      <c r="M87" s="122"/>
      <c r="N87" s="24"/>
      <c r="O87" s="24"/>
      <c r="P87" s="123"/>
      <c r="Q87" s="119"/>
      <c r="R87" s="24"/>
      <c r="S87" s="24"/>
      <c r="T87" s="98"/>
      <c r="U87" s="94"/>
      <c r="V87" s="89"/>
      <c r="W87" s="89"/>
      <c r="X87" s="25"/>
    </row>
    <row r="88" spans="1:24" ht="33.75" customHeight="1" thickBot="1">
      <c r="A88" s="101" t="s">
        <v>44</v>
      </c>
      <c r="B88" s="81" t="str">
        <f>IF(ISBLANK('data (2)'!A89),"",'data (2)'!A89)</f>
        <v>Cech Ivan</v>
      </c>
      <c r="C88" s="64" t="str">
        <f>IF(ISBLANK('data (2)'!A88),"",'data (2)'!A88)</f>
        <v>SKV Rot Weiß Zerbst</v>
      </c>
      <c r="D88" s="95">
        <f>IF(ISBLANK('data (2)'!C89),"",'data (2)'!C89)</f>
        <v>761105</v>
      </c>
      <c r="E88" s="76">
        <f>IF(ISBLANK('data (2)'!C90),"",'data (2)'!C90)</f>
        <v>106</v>
      </c>
      <c r="F88" s="24">
        <f>IF(ISBLANK('data (2)'!B90),"",'data (2)'!B90)</f>
        <v>51</v>
      </c>
      <c r="G88" s="24">
        <f>IF(ISBLANK('data (2)'!A90),"",'data (2)'!A90)</f>
        <v>0</v>
      </c>
      <c r="H88" s="92">
        <f>IF(ISBLANK('data (2)'!D90),"",'data (2)'!D90)</f>
        <v>157</v>
      </c>
      <c r="I88" s="122">
        <f>IF(ISBLANK('data (2)'!C91),"",'data (2)'!C91)</f>
        <v>104</v>
      </c>
      <c r="J88" s="24">
        <f>IF(ISBLANK('data (2)'!B91),"",'data (2)'!B91)</f>
        <v>61</v>
      </c>
      <c r="K88" s="24">
        <f>IF(ISBLANK('data (2)'!A91),"",'data (2)'!A91)</f>
        <v>0</v>
      </c>
      <c r="L88" s="123">
        <f>IF(ISBLANK('data (2)'!D91),"",'data (2)'!D91)</f>
        <v>165</v>
      </c>
      <c r="M88" s="122">
        <f>IF(ISBLANK('data (2)'!C92),"",'data (2)'!C92)</f>
        <v>107</v>
      </c>
      <c r="N88" s="24">
        <f>IF(ISBLANK('data (2)'!B92),"",'data (2)'!B92)</f>
        <v>72</v>
      </c>
      <c r="O88" s="24">
        <f>IF(ISBLANK('data (2)'!A92),"",'data (2)'!A92)</f>
        <v>0</v>
      </c>
      <c r="P88" s="123">
        <f>IF(ISBLANK('data (2)'!D92),"",'data (2)'!D92)</f>
        <v>179</v>
      </c>
      <c r="Q88" s="119">
        <f>IF(ISBLANK('data (2)'!C93),"",'data (2)'!C93)</f>
        <v>113</v>
      </c>
      <c r="R88" s="24">
        <f>IF(ISBLANK('data (2)'!B93),"",'data (2)'!B93)</f>
        <v>43</v>
      </c>
      <c r="S88" s="24">
        <f>IF(ISBLANK('data (2)'!A93),"",'data (2)'!A93)</f>
        <v>0</v>
      </c>
      <c r="T88" s="98">
        <f>IF(ISBLANK('data (2)'!D93),"",'data (2)'!D93)</f>
        <v>156</v>
      </c>
      <c r="U88" s="94">
        <f>SUM(E88,I88,M88,Q88)</f>
        <v>430</v>
      </c>
      <c r="V88" s="89">
        <f>SUM(F88,J88,N88,R88)</f>
        <v>227</v>
      </c>
      <c r="W88" s="89">
        <f>SUM(G88,K88,O88,S88)</f>
        <v>0</v>
      </c>
      <c r="X88" s="25">
        <f>SUM(H88,L88,P88,T88)</f>
        <v>657</v>
      </c>
    </row>
    <row r="89" spans="1:24" ht="33.75" customHeight="1" hidden="1" thickBot="1">
      <c r="A89" s="101"/>
      <c r="B89" s="81"/>
      <c r="C89" s="64"/>
      <c r="D89" s="95"/>
      <c r="E89" s="76"/>
      <c r="F89" s="24"/>
      <c r="G89" s="24"/>
      <c r="H89" s="92"/>
      <c r="I89" s="122"/>
      <c r="J89" s="24"/>
      <c r="K89" s="24"/>
      <c r="L89" s="123"/>
      <c r="M89" s="122"/>
      <c r="N89" s="24"/>
      <c r="O89" s="24"/>
      <c r="P89" s="123"/>
      <c r="Q89" s="119"/>
      <c r="R89" s="24"/>
      <c r="S89" s="24"/>
      <c r="T89" s="98"/>
      <c r="U89" s="94"/>
      <c r="V89" s="89"/>
      <c r="W89" s="89"/>
      <c r="X89" s="25"/>
    </row>
    <row r="90" spans="1:24" ht="33.75" customHeight="1" hidden="1" thickBot="1">
      <c r="A90" s="101"/>
      <c r="B90" s="81"/>
      <c r="C90" s="64"/>
      <c r="D90" s="95"/>
      <c r="E90" s="76"/>
      <c r="F90" s="24"/>
      <c r="G90" s="24"/>
      <c r="H90" s="92"/>
      <c r="I90" s="122"/>
      <c r="J90" s="24"/>
      <c r="K90" s="24"/>
      <c r="L90" s="123"/>
      <c r="M90" s="122"/>
      <c r="N90" s="24"/>
      <c r="O90" s="24"/>
      <c r="P90" s="123"/>
      <c r="Q90" s="119"/>
      <c r="R90" s="24"/>
      <c r="S90" s="24"/>
      <c r="T90" s="98"/>
      <c r="U90" s="94"/>
      <c r="V90" s="89"/>
      <c r="W90" s="89"/>
      <c r="X90" s="25"/>
    </row>
    <row r="91" spans="1:24" ht="33.75" customHeight="1" hidden="1" thickBot="1">
      <c r="A91" s="101"/>
      <c r="B91" s="81"/>
      <c r="C91" s="64"/>
      <c r="D91" s="95"/>
      <c r="E91" s="76"/>
      <c r="F91" s="24"/>
      <c r="G91" s="24"/>
      <c r="H91" s="92"/>
      <c r="I91" s="122"/>
      <c r="J91" s="24"/>
      <c r="K91" s="24"/>
      <c r="L91" s="123"/>
      <c r="M91" s="122"/>
      <c r="N91" s="24"/>
      <c r="O91" s="24"/>
      <c r="P91" s="123"/>
      <c r="Q91" s="119"/>
      <c r="R91" s="24"/>
      <c r="S91" s="24"/>
      <c r="T91" s="98"/>
      <c r="U91" s="94"/>
      <c r="V91" s="89"/>
      <c r="W91" s="89"/>
      <c r="X91" s="25"/>
    </row>
    <row r="92" spans="1:24" ht="33.75" customHeight="1" hidden="1" thickBot="1">
      <c r="A92" s="101"/>
      <c r="B92" s="81"/>
      <c r="C92" s="64"/>
      <c r="D92" s="95"/>
      <c r="E92" s="76"/>
      <c r="F92" s="24"/>
      <c r="G92" s="24"/>
      <c r="H92" s="92"/>
      <c r="I92" s="122"/>
      <c r="J92" s="24"/>
      <c r="K92" s="24"/>
      <c r="L92" s="123"/>
      <c r="M92" s="122"/>
      <c r="N92" s="24"/>
      <c r="O92" s="24"/>
      <c r="P92" s="123"/>
      <c r="Q92" s="119"/>
      <c r="R92" s="24"/>
      <c r="S92" s="24"/>
      <c r="T92" s="98"/>
      <c r="U92" s="94"/>
      <c r="V92" s="89"/>
      <c r="W92" s="89"/>
      <c r="X92" s="25"/>
    </row>
    <row r="93" spans="1:24" ht="33.75" customHeight="1" hidden="1" thickBot="1">
      <c r="A93" s="101"/>
      <c r="B93" s="81"/>
      <c r="C93" s="64"/>
      <c r="D93" s="95"/>
      <c r="E93" s="76"/>
      <c r="F93" s="24"/>
      <c r="G93" s="24"/>
      <c r="H93" s="92"/>
      <c r="I93" s="122"/>
      <c r="J93" s="24"/>
      <c r="K93" s="24"/>
      <c r="L93" s="123"/>
      <c r="M93" s="122"/>
      <c r="N93" s="24"/>
      <c r="O93" s="24"/>
      <c r="P93" s="123"/>
      <c r="Q93" s="119"/>
      <c r="R93" s="24"/>
      <c r="S93" s="24"/>
      <c r="T93" s="98"/>
      <c r="U93" s="94"/>
      <c r="V93" s="89"/>
      <c r="W93" s="89"/>
      <c r="X93" s="25"/>
    </row>
    <row r="94" spans="1:24" ht="33.75" customHeight="1" hidden="1" thickBot="1">
      <c r="A94" s="101"/>
      <c r="B94" s="81"/>
      <c r="C94" s="64"/>
      <c r="D94" s="95"/>
      <c r="E94" s="76"/>
      <c r="F94" s="24"/>
      <c r="G94" s="24"/>
      <c r="H94" s="92"/>
      <c r="I94" s="122"/>
      <c r="J94" s="24"/>
      <c r="K94" s="24"/>
      <c r="L94" s="123"/>
      <c r="M94" s="122"/>
      <c r="N94" s="24"/>
      <c r="O94" s="24"/>
      <c r="P94" s="123"/>
      <c r="Q94" s="119"/>
      <c r="R94" s="24"/>
      <c r="S94" s="24"/>
      <c r="T94" s="98"/>
      <c r="U94" s="94"/>
      <c r="V94" s="89"/>
      <c r="W94" s="89"/>
      <c r="X94" s="25"/>
    </row>
    <row r="95" spans="1:24" ht="33.75" customHeight="1" hidden="1" thickBot="1">
      <c r="A95" s="101"/>
      <c r="B95" s="81"/>
      <c r="C95" s="64"/>
      <c r="D95" s="95"/>
      <c r="E95" s="76"/>
      <c r="F95" s="24"/>
      <c r="G95" s="24"/>
      <c r="H95" s="92"/>
      <c r="I95" s="122"/>
      <c r="J95" s="24"/>
      <c r="K95" s="24"/>
      <c r="L95" s="123"/>
      <c r="M95" s="122"/>
      <c r="N95" s="24"/>
      <c r="O95" s="24"/>
      <c r="P95" s="123"/>
      <c r="Q95" s="119"/>
      <c r="R95" s="24"/>
      <c r="S95" s="24"/>
      <c r="T95" s="98"/>
      <c r="U95" s="94"/>
      <c r="V95" s="89"/>
      <c r="W95" s="89"/>
      <c r="X95" s="25"/>
    </row>
    <row r="96" spans="1:24" ht="33.75" customHeight="1" hidden="1" thickBot="1">
      <c r="A96" s="101"/>
      <c r="B96" s="81"/>
      <c r="C96" s="64"/>
      <c r="D96" s="95"/>
      <c r="E96" s="76"/>
      <c r="F96" s="24"/>
      <c r="G96" s="24"/>
      <c r="H96" s="92"/>
      <c r="I96" s="122"/>
      <c r="J96" s="24"/>
      <c r="K96" s="24"/>
      <c r="L96" s="123"/>
      <c r="M96" s="122"/>
      <c r="N96" s="24"/>
      <c r="O96" s="24"/>
      <c r="P96" s="123"/>
      <c r="Q96" s="119"/>
      <c r="R96" s="24"/>
      <c r="S96" s="24"/>
      <c r="T96" s="98"/>
      <c r="U96" s="94"/>
      <c r="V96" s="89"/>
      <c r="W96" s="89"/>
      <c r="X96" s="25"/>
    </row>
    <row r="97" spans="1:24" ht="33.75" customHeight="1" hidden="1" thickBot="1">
      <c r="A97" s="101"/>
      <c r="B97" s="81"/>
      <c r="C97" s="64"/>
      <c r="D97" s="95"/>
      <c r="E97" s="76"/>
      <c r="F97" s="24"/>
      <c r="G97" s="24"/>
      <c r="H97" s="92"/>
      <c r="I97" s="122"/>
      <c r="J97" s="24"/>
      <c r="K97" s="24"/>
      <c r="L97" s="123"/>
      <c r="M97" s="122"/>
      <c r="N97" s="24"/>
      <c r="O97" s="24"/>
      <c r="P97" s="123"/>
      <c r="Q97" s="119"/>
      <c r="R97" s="24"/>
      <c r="S97" s="24"/>
      <c r="T97" s="98"/>
      <c r="U97" s="94"/>
      <c r="V97" s="89"/>
      <c r="W97" s="89"/>
      <c r="X97" s="25"/>
    </row>
    <row r="98" spans="1:24" ht="33.75" customHeight="1" hidden="1" thickBot="1">
      <c r="A98" s="101"/>
      <c r="B98" s="81"/>
      <c r="C98" s="64"/>
      <c r="D98" s="95"/>
      <c r="E98" s="76"/>
      <c r="F98" s="24"/>
      <c r="G98" s="24"/>
      <c r="H98" s="92"/>
      <c r="I98" s="122"/>
      <c r="J98" s="24"/>
      <c r="K98" s="24"/>
      <c r="L98" s="123"/>
      <c r="M98" s="122"/>
      <c r="N98" s="24"/>
      <c r="O98" s="24"/>
      <c r="P98" s="123"/>
      <c r="Q98" s="119"/>
      <c r="R98" s="24"/>
      <c r="S98" s="24"/>
      <c r="T98" s="98"/>
      <c r="U98" s="94"/>
      <c r="V98" s="89"/>
      <c r="W98" s="89"/>
      <c r="X98" s="25"/>
    </row>
    <row r="99" spans="1:24" ht="33.75" customHeight="1" hidden="1" thickBot="1">
      <c r="A99" s="101"/>
      <c r="B99" s="81"/>
      <c r="C99" s="64"/>
      <c r="D99" s="95"/>
      <c r="E99" s="76"/>
      <c r="F99" s="24"/>
      <c r="G99" s="24"/>
      <c r="H99" s="92"/>
      <c r="I99" s="122"/>
      <c r="J99" s="24"/>
      <c r="K99" s="24"/>
      <c r="L99" s="123"/>
      <c r="M99" s="122"/>
      <c r="N99" s="24"/>
      <c r="O99" s="24"/>
      <c r="P99" s="123"/>
      <c r="Q99" s="119"/>
      <c r="R99" s="24"/>
      <c r="S99" s="24"/>
      <c r="T99" s="98"/>
      <c r="U99" s="94"/>
      <c r="V99" s="89"/>
      <c r="W99" s="89"/>
      <c r="X99" s="25"/>
    </row>
    <row r="100" spans="1:24" ht="33.75" customHeight="1" hidden="1" thickBot="1">
      <c r="A100" s="101"/>
      <c r="B100" s="81"/>
      <c r="C100" s="64"/>
      <c r="D100" s="95"/>
      <c r="E100" s="76"/>
      <c r="F100" s="24"/>
      <c r="G100" s="24"/>
      <c r="H100" s="92"/>
      <c r="I100" s="122"/>
      <c r="J100" s="24"/>
      <c r="K100" s="24"/>
      <c r="L100" s="123"/>
      <c r="M100" s="122"/>
      <c r="N100" s="24"/>
      <c r="O100" s="24"/>
      <c r="P100" s="123"/>
      <c r="Q100" s="119"/>
      <c r="R100" s="24"/>
      <c r="S100" s="24"/>
      <c r="T100" s="98"/>
      <c r="U100" s="94"/>
      <c r="V100" s="89"/>
      <c r="W100" s="89"/>
      <c r="X100" s="25"/>
    </row>
    <row r="101" spans="1:24" ht="33.75" customHeight="1" hidden="1" thickBot="1">
      <c r="A101" s="101"/>
      <c r="B101" s="81"/>
      <c r="C101" s="64"/>
      <c r="D101" s="95"/>
      <c r="E101" s="76"/>
      <c r="F101" s="24"/>
      <c r="G101" s="24"/>
      <c r="H101" s="92"/>
      <c r="I101" s="122"/>
      <c r="J101" s="24"/>
      <c r="K101" s="24"/>
      <c r="L101" s="123"/>
      <c r="M101" s="122"/>
      <c r="N101" s="24"/>
      <c r="O101" s="24"/>
      <c r="P101" s="123"/>
      <c r="Q101" s="119"/>
      <c r="R101" s="24"/>
      <c r="S101" s="24"/>
      <c r="T101" s="98"/>
      <c r="U101" s="94"/>
      <c r="V101" s="89"/>
      <c r="W101" s="89"/>
      <c r="X101" s="25"/>
    </row>
    <row r="102" spans="1:24" ht="33.75" customHeight="1" hidden="1" thickBot="1">
      <c r="A102" s="101"/>
      <c r="B102" s="81"/>
      <c r="C102" s="64"/>
      <c r="D102" s="95"/>
      <c r="E102" s="76"/>
      <c r="F102" s="24"/>
      <c r="G102" s="24"/>
      <c r="H102" s="92"/>
      <c r="I102" s="122"/>
      <c r="J102" s="24"/>
      <c r="K102" s="24"/>
      <c r="L102" s="123"/>
      <c r="M102" s="122"/>
      <c r="N102" s="24"/>
      <c r="O102" s="24"/>
      <c r="P102" s="123"/>
      <c r="Q102" s="119"/>
      <c r="R102" s="24"/>
      <c r="S102" s="24"/>
      <c r="T102" s="98"/>
      <c r="U102" s="94"/>
      <c r="V102" s="89"/>
      <c r="W102" s="89"/>
      <c r="X102" s="25"/>
    </row>
    <row r="103" spans="1:24" ht="33.75" customHeight="1" hidden="1" thickBot="1">
      <c r="A103" s="101"/>
      <c r="B103" s="81"/>
      <c r="C103" s="64"/>
      <c r="D103" s="95"/>
      <c r="E103" s="76"/>
      <c r="F103" s="24"/>
      <c r="G103" s="24"/>
      <c r="H103" s="92"/>
      <c r="I103" s="122"/>
      <c r="J103" s="24"/>
      <c r="K103" s="24"/>
      <c r="L103" s="123"/>
      <c r="M103" s="122"/>
      <c r="N103" s="24"/>
      <c r="O103" s="24"/>
      <c r="P103" s="123"/>
      <c r="Q103" s="119"/>
      <c r="R103" s="24"/>
      <c r="S103" s="24"/>
      <c r="T103" s="98"/>
      <c r="U103" s="94"/>
      <c r="V103" s="89"/>
      <c r="W103" s="89"/>
      <c r="X103" s="25"/>
    </row>
    <row r="104" spans="1:24" ht="33.75" customHeight="1" hidden="1" thickBot="1">
      <c r="A104" s="101"/>
      <c r="B104" s="81"/>
      <c r="C104" s="64"/>
      <c r="D104" s="95"/>
      <c r="E104" s="76"/>
      <c r="F104" s="24"/>
      <c r="G104" s="24"/>
      <c r="H104" s="92"/>
      <c r="I104" s="122"/>
      <c r="J104" s="24"/>
      <c r="K104" s="24"/>
      <c r="L104" s="123"/>
      <c r="M104" s="122"/>
      <c r="N104" s="24"/>
      <c r="O104" s="24"/>
      <c r="P104" s="123"/>
      <c r="Q104" s="119"/>
      <c r="R104" s="24"/>
      <c r="S104" s="24"/>
      <c r="T104" s="98"/>
      <c r="U104" s="94"/>
      <c r="V104" s="89"/>
      <c r="W104" s="89"/>
      <c r="X104" s="25"/>
    </row>
    <row r="105" spans="1:24" s="74" customFormat="1" ht="33.75" customHeight="1" thickBot="1">
      <c r="A105" s="100" t="s">
        <v>45</v>
      </c>
      <c r="B105" s="81" t="str">
        <f>IF(ISBLANK('data (2)'!A106),"",'data (2)'!A106)</f>
        <v>Foltin Radoslav</v>
      </c>
      <c r="C105" s="64" t="str">
        <f>IF(ISBLANK('data (2)'!A105),"",'data (2)'!A105)</f>
        <v>ZP Sport a.s. Podbrezová</v>
      </c>
      <c r="D105" s="95">
        <f>IF(ISBLANK('data (2)'!C106),"",'data (2)'!C106)</f>
        <v>730216</v>
      </c>
      <c r="E105" s="76">
        <f>IF(ISBLANK('data (2)'!C107),"",'data (2)'!C107)</f>
        <v>104</v>
      </c>
      <c r="F105" s="24">
        <f>IF(ISBLANK('data (2)'!B107),"",'data (2)'!B107)</f>
        <v>61</v>
      </c>
      <c r="G105" s="24">
        <f>IF(ISBLANK('data (2)'!A107),"",'data (2)'!A107)</f>
        <v>1</v>
      </c>
      <c r="H105" s="92">
        <f>IF(ISBLANK('data (2)'!D107),"",'data (2)'!D107)</f>
        <v>165</v>
      </c>
      <c r="I105" s="122">
        <f>IF(ISBLANK('data (2)'!C108),"",'data (2)'!C108)</f>
        <v>107</v>
      </c>
      <c r="J105" s="24">
        <f>IF(ISBLANK('data (2)'!B108),"",'data (2)'!B108)</f>
        <v>62</v>
      </c>
      <c r="K105" s="24">
        <f>IF(ISBLANK('data (2)'!A108),"",'data (2)'!A108)</f>
        <v>0</v>
      </c>
      <c r="L105" s="123">
        <f>IF(ISBLANK('data (2)'!D108),"",'data (2)'!D108)</f>
        <v>169</v>
      </c>
      <c r="M105" s="122">
        <f>IF(ISBLANK('data (2)'!C109),"",'data (2)'!C109)</f>
        <v>96</v>
      </c>
      <c r="N105" s="24">
        <f>IF(ISBLANK('data (2)'!B109),"",'data (2)'!B109)</f>
        <v>57</v>
      </c>
      <c r="O105" s="24">
        <f>IF(ISBLANK('data (2)'!A109),"",'data (2)'!A109)</f>
        <v>0</v>
      </c>
      <c r="P105" s="123">
        <f>IF(ISBLANK('data (2)'!D109),"",'data (2)'!D109)</f>
        <v>153</v>
      </c>
      <c r="Q105" s="119">
        <f>IF(ISBLANK('data (2)'!C110),"",'data (2)'!C110)</f>
        <v>98</v>
      </c>
      <c r="R105" s="24">
        <f>IF(ISBLANK('data (2)'!B110),"",'data (2)'!B110)</f>
        <v>69</v>
      </c>
      <c r="S105" s="24">
        <f>IF(ISBLANK('data (2)'!A110),"",'data (2)'!A110)</f>
        <v>0</v>
      </c>
      <c r="T105" s="98">
        <f>IF(ISBLANK('data (2)'!D110),"",'data (2)'!D110)</f>
        <v>167</v>
      </c>
      <c r="U105" s="94">
        <f>SUM(E105,I105,M105,Q105)</f>
        <v>405</v>
      </c>
      <c r="V105" s="89">
        <f>SUM(F105,J105,N105,R105)</f>
        <v>249</v>
      </c>
      <c r="W105" s="89">
        <f>SUM(G105,K105,O105,S105)</f>
        <v>1</v>
      </c>
      <c r="X105" s="25">
        <f>SUM(H105,L105,P105,T105)</f>
        <v>654</v>
      </c>
    </row>
    <row r="106" spans="1:24" s="74" customFormat="1" ht="33.75" customHeight="1" hidden="1" thickBot="1">
      <c r="A106" s="100"/>
      <c r="B106" s="81"/>
      <c r="C106" s="64"/>
      <c r="D106" s="95"/>
      <c r="E106" s="76"/>
      <c r="F106" s="24"/>
      <c r="G106" s="24"/>
      <c r="H106" s="92"/>
      <c r="I106" s="122"/>
      <c r="J106" s="24"/>
      <c r="K106" s="24"/>
      <c r="L106" s="123"/>
      <c r="M106" s="122"/>
      <c r="N106" s="24"/>
      <c r="O106" s="24"/>
      <c r="P106" s="123"/>
      <c r="Q106" s="119"/>
      <c r="R106" s="24"/>
      <c r="S106" s="24"/>
      <c r="T106" s="98"/>
      <c r="U106" s="94"/>
      <c r="V106" s="89"/>
      <c r="W106" s="89"/>
      <c r="X106" s="25"/>
    </row>
    <row r="107" spans="1:24" s="74" customFormat="1" ht="33.75" customHeight="1" hidden="1" thickBot="1">
      <c r="A107" s="100"/>
      <c r="B107" s="81"/>
      <c r="C107" s="64"/>
      <c r="D107" s="95"/>
      <c r="E107" s="76"/>
      <c r="F107" s="24"/>
      <c r="G107" s="24"/>
      <c r="H107" s="92"/>
      <c r="I107" s="122"/>
      <c r="J107" s="24"/>
      <c r="K107" s="24"/>
      <c r="L107" s="123"/>
      <c r="M107" s="122"/>
      <c r="N107" s="24"/>
      <c r="O107" s="24"/>
      <c r="P107" s="123"/>
      <c r="Q107" s="119"/>
      <c r="R107" s="24"/>
      <c r="S107" s="24"/>
      <c r="T107" s="98"/>
      <c r="U107" s="94"/>
      <c r="V107" s="89"/>
      <c r="W107" s="89"/>
      <c r="X107" s="25"/>
    </row>
    <row r="108" spans="1:24" s="74" customFormat="1" ht="33.75" customHeight="1" hidden="1" thickBot="1">
      <c r="A108" s="100"/>
      <c r="B108" s="81"/>
      <c r="C108" s="64"/>
      <c r="D108" s="95"/>
      <c r="E108" s="76"/>
      <c r="F108" s="24"/>
      <c r="G108" s="24"/>
      <c r="H108" s="92"/>
      <c r="I108" s="122"/>
      <c r="J108" s="24"/>
      <c r="K108" s="24"/>
      <c r="L108" s="123"/>
      <c r="M108" s="122"/>
      <c r="N108" s="24"/>
      <c r="O108" s="24"/>
      <c r="P108" s="123"/>
      <c r="Q108" s="119"/>
      <c r="R108" s="24"/>
      <c r="S108" s="24"/>
      <c r="T108" s="98"/>
      <c r="U108" s="94"/>
      <c r="V108" s="89"/>
      <c r="W108" s="89"/>
      <c r="X108" s="25"/>
    </row>
    <row r="109" spans="1:24" s="74" customFormat="1" ht="33.75" customHeight="1" hidden="1" thickBot="1">
      <c r="A109" s="100"/>
      <c r="B109" s="81"/>
      <c r="C109" s="64"/>
      <c r="D109" s="95"/>
      <c r="E109" s="76"/>
      <c r="F109" s="24"/>
      <c r="G109" s="24"/>
      <c r="H109" s="92"/>
      <c r="I109" s="122"/>
      <c r="J109" s="24"/>
      <c r="K109" s="24"/>
      <c r="L109" s="123"/>
      <c r="M109" s="122"/>
      <c r="N109" s="24"/>
      <c r="O109" s="24"/>
      <c r="P109" s="123"/>
      <c r="Q109" s="119"/>
      <c r="R109" s="24"/>
      <c r="S109" s="24"/>
      <c r="T109" s="98"/>
      <c r="U109" s="94"/>
      <c r="V109" s="89"/>
      <c r="W109" s="89"/>
      <c r="X109" s="25"/>
    </row>
    <row r="110" spans="1:24" s="74" customFormat="1" ht="33.75" customHeight="1" hidden="1" thickBot="1">
      <c r="A110" s="100"/>
      <c r="B110" s="81"/>
      <c r="C110" s="64"/>
      <c r="D110" s="95"/>
      <c r="E110" s="76"/>
      <c r="F110" s="24"/>
      <c r="G110" s="24"/>
      <c r="H110" s="92"/>
      <c r="I110" s="122"/>
      <c r="J110" s="24"/>
      <c r="K110" s="24"/>
      <c r="L110" s="123"/>
      <c r="M110" s="122"/>
      <c r="N110" s="24"/>
      <c r="O110" s="24"/>
      <c r="P110" s="123"/>
      <c r="Q110" s="119"/>
      <c r="R110" s="24"/>
      <c r="S110" s="24"/>
      <c r="T110" s="98"/>
      <c r="U110" s="94"/>
      <c r="V110" s="89"/>
      <c r="W110" s="89"/>
      <c r="X110" s="25"/>
    </row>
    <row r="111" spans="1:24" s="74" customFormat="1" ht="33.75" customHeight="1" hidden="1" thickBot="1">
      <c r="A111" s="100"/>
      <c r="B111" s="81"/>
      <c r="C111" s="64"/>
      <c r="D111" s="95"/>
      <c r="E111" s="76"/>
      <c r="F111" s="24"/>
      <c r="G111" s="24"/>
      <c r="H111" s="92"/>
      <c r="I111" s="122"/>
      <c r="J111" s="24"/>
      <c r="K111" s="24"/>
      <c r="L111" s="123"/>
      <c r="M111" s="122"/>
      <c r="N111" s="24"/>
      <c r="O111" s="24"/>
      <c r="P111" s="123"/>
      <c r="Q111" s="119"/>
      <c r="R111" s="24"/>
      <c r="S111" s="24"/>
      <c r="T111" s="98"/>
      <c r="U111" s="94"/>
      <c r="V111" s="89"/>
      <c r="W111" s="89"/>
      <c r="X111" s="25"/>
    </row>
    <row r="112" spans="1:24" s="74" customFormat="1" ht="33.75" customHeight="1" hidden="1" thickBot="1">
      <c r="A112" s="100"/>
      <c r="B112" s="81"/>
      <c r="C112" s="64"/>
      <c r="D112" s="95"/>
      <c r="E112" s="76"/>
      <c r="F112" s="24"/>
      <c r="G112" s="24"/>
      <c r="H112" s="92"/>
      <c r="I112" s="122"/>
      <c r="J112" s="24"/>
      <c r="K112" s="24"/>
      <c r="L112" s="123"/>
      <c r="M112" s="122"/>
      <c r="N112" s="24"/>
      <c r="O112" s="24"/>
      <c r="P112" s="123"/>
      <c r="Q112" s="119"/>
      <c r="R112" s="24"/>
      <c r="S112" s="24"/>
      <c r="T112" s="98"/>
      <c r="U112" s="94"/>
      <c r="V112" s="89"/>
      <c r="W112" s="89"/>
      <c r="X112" s="25"/>
    </row>
    <row r="113" spans="1:24" s="74" customFormat="1" ht="33.75" customHeight="1" hidden="1" thickBot="1">
      <c r="A113" s="100"/>
      <c r="B113" s="81"/>
      <c r="C113" s="64"/>
      <c r="D113" s="95"/>
      <c r="E113" s="76"/>
      <c r="F113" s="24"/>
      <c r="G113" s="24"/>
      <c r="H113" s="92"/>
      <c r="I113" s="122"/>
      <c r="J113" s="24"/>
      <c r="K113" s="24"/>
      <c r="L113" s="123"/>
      <c r="M113" s="122"/>
      <c r="N113" s="24"/>
      <c r="O113" s="24"/>
      <c r="P113" s="123"/>
      <c r="Q113" s="119"/>
      <c r="R113" s="24"/>
      <c r="S113" s="24"/>
      <c r="T113" s="98"/>
      <c r="U113" s="94"/>
      <c r="V113" s="89"/>
      <c r="W113" s="89"/>
      <c r="X113" s="25"/>
    </row>
    <row r="114" spans="1:24" s="74" customFormat="1" ht="33.75" customHeight="1" hidden="1" thickBot="1">
      <c r="A114" s="100"/>
      <c r="B114" s="81"/>
      <c r="C114" s="64"/>
      <c r="D114" s="95"/>
      <c r="E114" s="76"/>
      <c r="F114" s="24"/>
      <c r="G114" s="24"/>
      <c r="H114" s="92"/>
      <c r="I114" s="122"/>
      <c r="J114" s="24"/>
      <c r="K114" s="24"/>
      <c r="L114" s="123"/>
      <c r="M114" s="122"/>
      <c r="N114" s="24"/>
      <c r="O114" s="24"/>
      <c r="P114" s="123"/>
      <c r="Q114" s="119"/>
      <c r="R114" s="24"/>
      <c r="S114" s="24"/>
      <c r="T114" s="98"/>
      <c r="U114" s="94"/>
      <c r="V114" s="89"/>
      <c r="W114" s="89"/>
      <c r="X114" s="25"/>
    </row>
    <row r="115" spans="1:24" s="74" customFormat="1" ht="33.75" customHeight="1" hidden="1" thickBot="1">
      <c r="A115" s="100"/>
      <c r="B115" s="81"/>
      <c r="C115" s="64"/>
      <c r="D115" s="95"/>
      <c r="E115" s="76"/>
      <c r="F115" s="24"/>
      <c r="G115" s="24"/>
      <c r="H115" s="92"/>
      <c r="I115" s="122"/>
      <c r="J115" s="24"/>
      <c r="K115" s="24"/>
      <c r="L115" s="123"/>
      <c r="M115" s="122"/>
      <c r="N115" s="24"/>
      <c r="O115" s="24"/>
      <c r="P115" s="123"/>
      <c r="Q115" s="119"/>
      <c r="R115" s="24"/>
      <c r="S115" s="24"/>
      <c r="T115" s="98"/>
      <c r="U115" s="94"/>
      <c r="V115" s="89"/>
      <c r="W115" s="89"/>
      <c r="X115" s="25"/>
    </row>
    <row r="116" spans="1:24" s="74" customFormat="1" ht="33.75" customHeight="1" hidden="1" thickBot="1">
      <c r="A116" s="100"/>
      <c r="B116" s="81"/>
      <c r="C116" s="64"/>
      <c r="D116" s="95"/>
      <c r="E116" s="76"/>
      <c r="F116" s="24"/>
      <c r="G116" s="24"/>
      <c r="H116" s="92"/>
      <c r="I116" s="122"/>
      <c r="J116" s="24"/>
      <c r="K116" s="24"/>
      <c r="L116" s="123"/>
      <c r="M116" s="122"/>
      <c r="N116" s="24"/>
      <c r="O116" s="24"/>
      <c r="P116" s="123"/>
      <c r="Q116" s="119"/>
      <c r="R116" s="24"/>
      <c r="S116" s="24"/>
      <c r="T116" s="98"/>
      <c r="U116" s="94"/>
      <c r="V116" s="89"/>
      <c r="W116" s="89"/>
      <c r="X116" s="25"/>
    </row>
    <row r="117" spans="1:24" s="74" customFormat="1" ht="33.75" customHeight="1" hidden="1" thickBot="1">
      <c r="A117" s="100"/>
      <c r="B117" s="81"/>
      <c r="C117" s="64"/>
      <c r="D117" s="95"/>
      <c r="E117" s="76"/>
      <c r="F117" s="24"/>
      <c r="G117" s="24"/>
      <c r="H117" s="92"/>
      <c r="I117" s="122"/>
      <c r="J117" s="24"/>
      <c r="K117" s="24"/>
      <c r="L117" s="123"/>
      <c r="M117" s="122"/>
      <c r="N117" s="24"/>
      <c r="O117" s="24"/>
      <c r="P117" s="123"/>
      <c r="Q117" s="119"/>
      <c r="R117" s="24"/>
      <c r="S117" s="24"/>
      <c r="T117" s="98"/>
      <c r="U117" s="94"/>
      <c r="V117" s="89"/>
      <c r="W117" s="89"/>
      <c r="X117" s="25"/>
    </row>
    <row r="118" spans="1:24" s="74" customFormat="1" ht="33.75" customHeight="1" hidden="1" thickBot="1">
      <c r="A118" s="100"/>
      <c r="B118" s="81"/>
      <c r="C118" s="64"/>
      <c r="D118" s="95"/>
      <c r="E118" s="76"/>
      <c r="F118" s="24"/>
      <c r="G118" s="24"/>
      <c r="H118" s="92"/>
      <c r="I118" s="122"/>
      <c r="J118" s="24"/>
      <c r="K118" s="24"/>
      <c r="L118" s="123"/>
      <c r="M118" s="122"/>
      <c r="N118" s="24"/>
      <c r="O118" s="24"/>
      <c r="P118" s="123"/>
      <c r="Q118" s="119"/>
      <c r="R118" s="24"/>
      <c r="S118" s="24"/>
      <c r="T118" s="98"/>
      <c r="U118" s="94"/>
      <c r="V118" s="89"/>
      <c r="W118" s="89"/>
      <c r="X118" s="25"/>
    </row>
    <row r="119" spans="1:24" s="74" customFormat="1" ht="33.75" customHeight="1" hidden="1" thickBot="1">
      <c r="A119" s="100"/>
      <c r="B119" s="81"/>
      <c r="C119" s="64"/>
      <c r="D119" s="95"/>
      <c r="E119" s="76"/>
      <c r="F119" s="24"/>
      <c r="G119" s="24"/>
      <c r="H119" s="92"/>
      <c r="I119" s="122"/>
      <c r="J119" s="24"/>
      <c r="K119" s="24"/>
      <c r="L119" s="123"/>
      <c r="M119" s="122"/>
      <c r="N119" s="24"/>
      <c r="O119" s="24"/>
      <c r="P119" s="123"/>
      <c r="Q119" s="119"/>
      <c r="R119" s="24"/>
      <c r="S119" s="24"/>
      <c r="T119" s="98"/>
      <c r="U119" s="94"/>
      <c r="V119" s="89"/>
      <c r="W119" s="89"/>
      <c r="X119" s="25"/>
    </row>
    <row r="120" spans="1:24" s="74" customFormat="1" ht="33.75" customHeight="1" hidden="1" thickBot="1">
      <c r="A120" s="100"/>
      <c r="B120" s="81"/>
      <c r="C120" s="64"/>
      <c r="D120" s="95"/>
      <c r="E120" s="76"/>
      <c r="F120" s="24"/>
      <c r="G120" s="24"/>
      <c r="H120" s="92"/>
      <c r="I120" s="122"/>
      <c r="J120" s="24"/>
      <c r="K120" s="24"/>
      <c r="L120" s="123"/>
      <c r="M120" s="122"/>
      <c r="N120" s="24"/>
      <c r="O120" s="24"/>
      <c r="P120" s="123"/>
      <c r="Q120" s="119"/>
      <c r="R120" s="24"/>
      <c r="S120" s="24"/>
      <c r="T120" s="98"/>
      <c r="U120" s="94"/>
      <c r="V120" s="89"/>
      <c r="W120" s="89"/>
      <c r="X120" s="25"/>
    </row>
    <row r="121" spans="1:24" s="74" customFormat="1" ht="33.75" customHeight="1" hidden="1" thickBot="1">
      <c r="A121" s="100"/>
      <c r="B121" s="81"/>
      <c r="C121" s="64"/>
      <c r="D121" s="95"/>
      <c r="E121" s="76"/>
      <c r="F121" s="24"/>
      <c r="G121" s="24"/>
      <c r="H121" s="92"/>
      <c r="I121" s="122"/>
      <c r="J121" s="24"/>
      <c r="K121" s="24"/>
      <c r="L121" s="123"/>
      <c r="M121" s="122"/>
      <c r="N121" s="24"/>
      <c r="O121" s="24"/>
      <c r="P121" s="123"/>
      <c r="Q121" s="119"/>
      <c r="R121" s="24"/>
      <c r="S121" s="24"/>
      <c r="T121" s="98"/>
      <c r="U121" s="94"/>
      <c r="V121" s="89"/>
      <c r="W121" s="89"/>
      <c r="X121" s="25"/>
    </row>
    <row r="122" spans="1:24" s="74" customFormat="1" ht="33.75" customHeight="1" thickBot="1">
      <c r="A122" s="101" t="s">
        <v>46</v>
      </c>
      <c r="B122" s="81" t="str">
        <f>IF(ISBLANK('data (2)'!A123),"",'data (2)'!A123)</f>
        <v>Valigura Peter</v>
      </c>
      <c r="C122" s="64" t="str">
        <f>IF(ISBLANK('data (2)'!A122),"",'data (2)'!A122)</f>
        <v>TKK Trencín</v>
      </c>
      <c r="D122" s="95">
        <f>IF(ISBLANK('data (2)'!C123),"",'data (2)'!C123)</f>
        <v>740423</v>
      </c>
      <c r="E122" s="76">
        <f>IF(ISBLANK('data (2)'!C124),"",'data (2)'!C124)</f>
        <v>104</v>
      </c>
      <c r="F122" s="24">
        <f>IF(ISBLANK('data (2)'!B124),"",'data (2)'!B124)</f>
        <v>34</v>
      </c>
      <c r="G122" s="24">
        <f>IF(ISBLANK('data (2)'!A124),"",'data (2)'!A124)</f>
        <v>3</v>
      </c>
      <c r="H122" s="92">
        <f>IF(ISBLANK('data (2)'!D124),"",'data (2)'!D124)</f>
        <v>138</v>
      </c>
      <c r="I122" s="122">
        <f>IF(ISBLANK('data (2)'!C125),"",'data (2)'!C125)</f>
        <v>92</v>
      </c>
      <c r="J122" s="24">
        <f>IF(ISBLANK('data (2)'!B125),"",'data (2)'!B125)</f>
        <v>51</v>
      </c>
      <c r="K122" s="24">
        <f>IF(ISBLANK('data (2)'!A125),"",'data (2)'!A125)</f>
        <v>0</v>
      </c>
      <c r="L122" s="123">
        <f>IF(ISBLANK('data (2)'!D125),"",'data (2)'!D125)</f>
        <v>143</v>
      </c>
      <c r="M122" s="122">
        <f>IF(ISBLANK('data (2)'!C126),"",'data (2)'!C126)</f>
        <v>91</v>
      </c>
      <c r="N122" s="24">
        <f>IF(ISBLANK('data (2)'!B126),"",'data (2)'!B126)</f>
        <v>35</v>
      </c>
      <c r="O122" s="24">
        <f>IF(ISBLANK('data (2)'!A126),"",'data (2)'!A126)</f>
        <v>1</v>
      </c>
      <c r="P122" s="123">
        <f>IF(ISBLANK('data (2)'!D126),"",'data (2)'!D126)</f>
        <v>126</v>
      </c>
      <c r="Q122" s="119">
        <f>IF(ISBLANK('data (2)'!C127),"",'data (2)'!C127)</f>
        <v>104</v>
      </c>
      <c r="R122" s="24">
        <f>IF(ISBLANK('data (2)'!B127),"",'data (2)'!B127)</f>
        <v>45</v>
      </c>
      <c r="S122" s="24">
        <f>IF(ISBLANK('data (2)'!A127),"",'data (2)'!A127)</f>
        <v>0</v>
      </c>
      <c r="T122" s="98">
        <f>IF(ISBLANK('data (2)'!D127),"",'data (2)'!D127)</f>
        <v>149</v>
      </c>
      <c r="U122" s="94">
        <f>SUM(E122,I122,M122,Q122)</f>
        <v>391</v>
      </c>
      <c r="V122" s="89">
        <f>SUM(F122,J122,N122,R122)</f>
        <v>165</v>
      </c>
      <c r="W122" s="89">
        <f>SUM(G122,K122,O122,S122)</f>
        <v>4</v>
      </c>
      <c r="X122" s="25">
        <f>SUM(H122,L122,P122,T122)</f>
        <v>556</v>
      </c>
    </row>
    <row r="123" spans="1:24" s="74" customFormat="1" ht="33.75" customHeight="1" hidden="1" thickBot="1">
      <c r="A123" s="101"/>
      <c r="B123" s="81"/>
      <c r="C123" s="64"/>
      <c r="D123" s="95"/>
      <c r="E123" s="76"/>
      <c r="F123" s="24"/>
      <c r="G123" s="24"/>
      <c r="H123" s="92"/>
      <c r="I123" s="122"/>
      <c r="J123" s="24"/>
      <c r="K123" s="24"/>
      <c r="L123" s="123"/>
      <c r="M123" s="122"/>
      <c r="N123" s="24"/>
      <c r="O123" s="24"/>
      <c r="P123" s="123"/>
      <c r="Q123" s="119"/>
      <c r="R123" s="24"/>
      <c r="S123" s="24"/>
      <c r="T123" s="98"/>
      <c r="U123" s="94"/>
      <c r="V123" s="89"/>
      <c r="W123" s="89"/>
      <c r="X123" s="25"/>
    </row>
    <row r="124" spans="1:24" s="74" customFormat="1" ht="33.75" customHeight="1" hidden="1" thickBot="1">
      <c r="A124" s="101"/>
      <c r="B124" s="81"/>
      <c r="C124" s="64"/>
      <c r="D124" s="95"/>
      <c r="E124" s="76"/>
      <c r="F124" s="24"/>
      <c r="G124" s="24"/>
      <c r="H124" s="92"/>
      <c r="I124" s="122"/>
      <c r="J124" s="24"/>
      <c r="K124" s="24"/>
      <c r="L124" s="123"/>
      <c r="M124" s="122"/>
      <c r="N124" s="24"/>
      <c r="O124" s="24"/>
      <c r="P124" s="123"/>
      <c r="Q124" s="119"/>
      <c r="R124" s="24"/>
      <c r="S124" s="24"/>
      <c r="T124" s="98"/>
      <c r="U124" s="94"/>
      <c r="V124" s="89"/>
      <c r="W124" s="89"/>
      <c r="X124" s="25"/>
    </row>
    <row r="125" spans="1:24" s="74" customFormat="1" ht="33.75" customHeight="1" hidden="1" thickBot="1">
      <c r="A125" s="101"/>
      <c r="B125" s="81"/>
      <c r="C125" s="64"/>
      <c r="D125" s="95"/>
      <c r="E125" s="76"/>
      <c r="F125" s="24"/>
      <c r="G125" s="24"/>
      <c r="H125" s="92"/>
      <c r="I125" s="122"/>
      <c r="J125" s="24"/>
      <c r="K125" s="24"/>
      <c r="L125" s="123"/>
      <c r="M125" s="122"/>
      <c r="N125" s="24"/>
      <c r="O125" s="24"/>
      <c r="P125" s="123"/>
      <c r="Q125" s="119"/>
      <c r="R125" s="24"/>
      <c r="S125" s="24"/>
      <c r="T125" s="98"/>
      <c r="U125" s="94"/>
      <c r="V125" s="89"/>
      <c r="W125" s="89"/>
      <c r="X125" s="25"/>
    </row>
    <row r="126" spans="1:24" s="74" customFormat="1" ht="33.75" customHeight="1" hidden="1" thickBot="1">
      <c r="A126" s="101"/>
      <c r="B126" s="81"/>
      <c r="C126" s="64"/>
      <c r="D126" s="95"/>
      <c r="E126" s="76"/>
      <c r="F126" s="24"/>
      <c r="G126" s="24"/>
      <c r="H126" s="92"/>
      <c r="I126" s="122"/>
      <c r="J126" s="24"/>
      <c r="K126" s="24"/>
      <c r="L126" s="123"/>
      <c r="M126" s="122"/>
      <c r="N126" s="24"/>
      <c r="O126" s="24"/>
      <c r="P126" s="123"/>
      <c r="Q126" s="119"/>
      <c r="R126" s="24"/>
      <c r="S126" s="24"/>
      <c r="T126" s="98"/>
      <c r="U126" s="94"/>
      <c r="V126" s="89"/>
      <c r="W126" s="89"/>
      <c r="X126" s="25"/>
    </row>
    <row r="127" spans="1:24" s="74" customFormat="1" ht="33.75" customHeight="1" hidden="1" thickBot="1">
      <c r="A127" s="101"/>
      <c r="B127" s="81"/>
      <c r="C127" s="64"/>
      <c r="D127" s="95"/>
      <c r="E127" s="76"/>
      <c r="F127" s="24"/>
      <c r="G127" s="24"/>
      <c r="H127" s="92"/>
      <c r="I127" s="122"/>
      <c r="J127" s="24"/>
      <c r="K127" s="24"/>
      <c r="L127" s="123"/>
      <c r="M127" s="122"/>
      <c r="N127" s="24"/>
      <c r="O127" s="24"/>
      <c r="P127" s="123"/>
      <c r="Q127" s="119"/>
      <c r="R127" s="24"/>
      <c r="S127" s="24"/>
      <c r="T127" s="98"/>
      <c r="U127" s="94"/>
      <c r="V127" s="89"/>
      <c r="W127" s="89"/>
      <c r="X127" s="25"/>
    </row>
    <row r="128" spans="1:24" s="74" customFormat="1" ht="33.75" customHeight="1" hidden="1" thickBot="1">
      <c r="A128" s="101"/>
      <c r="B128" s="81"/>
      <c r="C128" s="64"/>
      <c r="D128" s="95"/>
      <c r="E128" s="76"/>
      <c r="F128" s="24"/>
      <c r="G128" s="24"/>
      <c r="H128" s="92"/>
      <c r="I128" s="122"/>
      <c r="J128" s="24"/>
      <c r="K128" s="24"/>
      <c r="L128" s="123"/>
      <c r="M128" s="122"/>
      <c r="N128" s="24"/>
      <c r="O128" s="24"/>
      <c r="P128" s="123"/>
      <c r="Q128" s="119"/>
      <c r="R128" s="24"/>
      <c r="S128" s="24"/>
      <c r="T128" s="98"/>
      <c r="U128" s="94"/>
      <c r="V128" s="89"/>
      <c r="W128" s="89"/>
      <c r="X128" s="25"/>
    </row>
    <row r="129" spans="1:24" s="74" customFormat="1" ht="33.75" customHeight="1" hidden="1" thickBot="1">
      <c r="A129" s="101"/>
      <c r="B129" s="81"/>
      <c r="C129" s="64"/>
      <c r="D129" s="95"/>
      <c r="E129" s="76"/>
      <c r="F129" s="24"/>
      <c r="G129" s="24"/>
      <c r="H129" s="92"/>
      <c r="I129" s="122"/>
      <c r="J129" s="24"/>
      <c r="K129" s="24"/>
      <c r="L129" s="123"/>
      <c r="M129" s="122"/>
      <c r="N129" s="24"/>
      <c r="O129" s="24"/>
      <c r="P129" s="123"/>
      <c r="Q129" s="119"/>
      <c r="R129" s="24"/>
      <c r="S129" s="24"/>
      <c r="T129" s="98"/>
      <c r="U129" s="94"/>
      <c r="V129" s="89"/>
      <c r="W129" s="89"/>
      <c r="X129" s="25"/>
    </row>
    <row r="130" spans="1:24" s="74" customFormat="1" ht="33.75" customHeight="1" hidden="1" thickBot="1">
      <c r="A130" s="101"/>
      <c r="B130" s="81"/>
      <c r="C130" s="64"/>
      <c r="D130" s="95"/>
      <c r="E130" s="76"/>
      <c r="F130" s="24"/>
      <c r="G130" s="24"/>
      <c r="H130" s="92"/>
      <c r="I130" s="122"/>
      <c r="J130" s="24"/>
      <c r="K130" s="24"/>
      <c r="L130" s="123"/>
      <c r="M130" s="122"/>
      <c r="N130" s="24"/>
      <c r="O130" s="24"/>
      <c r="P130" s="123"/>
      <c r="Q130" s="119"/>
      <c r="R130" s="24"/>
      <c r="S130" s="24"/>
      <c r="T130" s="98"/>
      <c r="U130" s="94"/>
      <c r="V130" s="89"/>
      <c r="W130" s="89"/>
      <c r="X130" s="25"/>
    </row>
    <row r="131" spans="1:24" s="74" customFormat="1" ht="33.75" customHeight="1" hidden="1" thickBot="1">
      <c r="A131" s="101"/>
      <c r="B131" s="81"/>
      <c r="C131" s="64"/>
      <c r="D131" s="95"/>
      <c r="E131" s="76"/>
      <c r="F131" s="24"/>
      <c r="G131" s="24"/>
      <c r="H131" s="92"/>
      <c r="I131" s="122"/>
      <c r="J131" s="24"/>
      <c r="K131" s="24"/>
      <c r="L131" s="123"/>
      <c r="M131" s="122"/>
      <c r="N131" s="24"/>
      <c r="O131" s="24"/>
      <c r="P131" s="123"/>
      <c r="Q131" s="119"/>
      <c r="R131" s="24"/>
      <c r="S131" s="24"/>
      <c r="T131" s="98"/>
      <c r="U131" s="94"/>
      <c r="V131" s="89"/>
      <c r="W131" s="89"/>
      <c r="X131" s="25"/>
    </row>
    <row r="132" spans="1:24" s="74" customFormat="1" ht="33.75" customHeight="1" hidden="1" thickBot="1">
      <c r="A132" s="101"/>
      <c r="B132" s="81"/>
      <c r="C132" s="64"/>
      <c r="D132" s="95"/>
      <c r="E132" s="76"/>
      <c r="F132" s="24"/>
      <c r="G132" s="24"/>
      <c r="H132" s="92"/>
      <c r="I132" s="122"/>
      <c r="J132" s="24"/>
      <c r="K132" s="24"/>
      <c r="L132" s="123"/>
      <c r="M132" s="122"/>
      <c r="N132" s="24"/>
      <c r="O132" s="24"/>
      <c r="P132" s="123"/>
      <c r="Q132" s="119"/>
      <c r="R132" s="24"/>
      <c r="S132" s="24"/>
      <c r="T132" s="98"/>
      <c r="U132" s="94"/>
      <c r="V132" s="89"/>
      <c r="W132" s="89"/>
      <c r="X132" s="25"/>
    </row>
    <row r="133" spans="1:24" s="74" customFormat="1" ht="33.75" customHeight="1" hidden="1" thickBot="1">
      <c r="A133" s="101"/>
      <c r="B133" s="81"/>
      <c r="C133" s="64"/>
      <c r="D133" s="95"/>
      <c r="E133" s="76"/>
      <c r="F133" s="24"/>
      <c r="G133" s="24"/>
      <c r="H133" s="92"/>
      <c r="I133" s="122"/>
      <c r="J133" s="24"/>
      <c r="K133" s="24"/>
      <c r="L133" s="123"/>
      <c r="M133" s="122"/>
      <c r="N133" s="24"/>
      <c r="O133" s="24"/>
      <c r="P133" s="123"/>
      <c r="Q133" s="119"/>
      <c r="R133" s="24"/>
      <c r="S133" s="24"/>
      <c r="T133" s="98"/>
      <c r="U133" s="94"/>
      <c r="V133" s="89"/>
      <c r="W133" s="89"/>
      <c r="X133" s="25"/>
    </row>
    <row r="134" spans="1:24" s="74" customFormat="1" ht="33.75" customHeight="1" hidden="1" thickBot="1">
      <c r="A134" s="101"/>
      <c r="B134" s="81"/>
      <c r="C134" s="64"/>
      <c r="D134" s="95"/>
      <c r="E134" s="76"/>
      <c r="F134" s="24"/>
      <c r="G134" s="24"/>
      <c r="H134" s="92"/>
      <c r="I134" s="122"/>
      <c r="J134" s="24"/>
      <c r="K134" s="24"/>
      <c r="L134" s="123"/>
      <c r="M134" s="122"/>
      <c r="N134" s="24"/>
      <c r="O134" s="24"/>
      <c r="P134" s="123"/>
      <c r="Q134" s="119"/>
      <c r="R134" s="24"/>
      <c r="S134" s="24"/>
      <c r="T134" s="98"/>
      <c r="U134" s="94"/>
      <c r="V134" s="89"/>
      <c r="W134" s="89"/>
      <c r="X134" s="25"/>
    </row>
    <row r="135" spans="1:24" s="74" customFormat="1" ht="33.75" customHeight="1" hidden="1" thickBot="1">
      <c r="A135" s="101"/>
      <c r="B135" s="81"/>
      <c r="C135" s="64"/>
      <c r="D135" s="95"/>
      <c r="E135" s="76"/>
      <c r="F135" s="24"/>
      <c r="G135" s="24"/>
      <c r="H135" s="92"/>
      <c r="I135" s="122"/>
      <c r="J135" s="24"/>
      <c r="K135" s="24"/>
      <c r="L135" s="123"/>
      <c r="M135" s="122"/>
      <c r="N135" s="24"/>
      <c r="O135" s="24"/>
      <c r="P135" s="123"/>
      <c r="Q135" s="119"/>
      <c r="R135" s="24"/>
      <c r="S135" s="24"/>
      <c r="T135" s="98"/>
      <c r="U135" s="94"/>
      <c r="V135" s="89"/>
      <c r="W135" s="89"/>
      <c r="X135" s="25"/>
    </row>
    <row r="136" spans="1:24" s="74" customFormat="1" ht="33.75" customHeight="1" hidden="1" thickBot="1">
      <c r="A136" s="101"/>
      <c r="B136" s="81"/>
      <c r="C136" s="64"/>
      <c r="D136" s="95"/>
      <c r="E136" s="76"/>
      <c r="F136" s="24"/>
      <c r="G136" s="24"/>
      <c r="H136" s="92"/>
      <c r="I136" s="122"/>
      <c r="J136" s="24"/>
      <c r="K136" s="24"/>
      <c r="L136" s="123"/>
      <c r="M136" s="122"/>
      <c r="N136" s="24"/>
      <c r="O136" s="24"/>
      <c r="P136" s="123"/>
      <c r="Q136" s="119"/>
      <c r="R136" s="24"/>
      <c r="S136" s="24"/>
      <c r="T136" s="98"/>
      <c r="U136" s="94"/>
      <c r="V136" s="89"/>
      <c r="W136" s="89"/>
      <c r="X136" s="25"/>
    </row>
    <row r="137" spans="1:24" s="74" customFormat="1" ht="33.75" customHeight="1" hidden="1" thickBot="1">
      <c r="A137" s="101"/>
      <c r="B137" s="81"/>
      <c r="C137" s="64"/>
      <c r="D137" s="95"/>
      <c r="E137" s="76"/>
      <c r="F137" s="24"/>
      <c r="G137" s="24"/>
      <c r="H137" s="92"/>
      <c r="I137" s="122"/>
      <c r="J137" s="24"/>
      <c r="K137" s="24"/>
      <c r="L137" s="123"/>
      <c r="M137" s="122"/>
      <c r="N137" s="24"/>
      <c r="O137" s="24"/>
      <c r="P137" s="123"/>
      <c r="Q137" s="119"/>
      <c r="R137" s="24"/>
      <c r="S137" s="24"/>
      <c r="T137" s="98"/>
      <c r="U137" s="94"/>
      <c r="V137" s="89"/>
      <c r="W137" s="89"/>
      <c r="X137" s="25"/>
    </row>
    <row r="138" spans="1:24" s="74" customFormat="1" ht="33.75" customHeight="1" hidden="1" thickBot="1">
      <c r="A138" s="101"/>
      <c r="B138" s="81"/>
      <c r="C138" s="64"/>
      <c r="D138" s="95"/>
      <c r="E138" s="76"/>
      <c r="F138" s="24"/>
      <c r="G138" s="24"/>
      <c r="H138" s="92"/>
      <c r="I138" s="122"/>
      <c r="J138" s="24"/>
      <c r="K138" s="24"/>
      <c r="L138" s="123"/>
      <c r="M138" s="122"/>
      <c r="N138" s="24"/>
      <c r="O138" s="24"/>
      <c r="P138" s="123"/>
      <c r="Q138" s="119"/>
      <c r="R138" s="24"/>
      <c r="S138" s="24"/>
      <c r="T138" s="98"/>
      <c r="U138" s="94"/>
      <c r="V138" s="89"/>
      <c r="W138" s="89"/>
      <c r="X138" s="25"/>
    </row>
    <row r="139" spans="1:24" ht="33.75" customHeight="1" thickBot="1">
      <c r="A139" s="101" t="s">
        <v>47</v>
      </c>
      <c r="B139" s="81" t="str">
        <f>IF(ISBLANK('data (2)'!A140),"",'data (2)'!A140)</f>
        <v>Pesta Jozef</v>
      </c>
      <c r="C139" s="64" t="str">
        <f>IF(ISBLANK('data (2)'!A139),"",'data (2)'!A139)</f>
        <v>ZP Sport a.s. Podbrezová</v>
      </c>
      <c r="D139" s="95">
        <f>IF(ISBLANK('data (2)'!C140),"",'data (2)'!C140)</f>
        <v>600724</v>
      </c>
      <c r="E139" s="76">
        <f>IF(ISBLANK('data (2)'!C141),"",'data (2)'!C141)</f>
        <v>106</v>
      </c>
      <c r="F139" s="24">
        <f>IF(ISBLANK('data (2)'!B141),"",'data (2)'!B141)</f>
        <v>51</v>
      </c>
      <c r="G139" s="24">
        <f>IF(ISBLANK('data (2)'!A141),"",'data (2)'!A141)</f>
        <v>0</v>
      </c>
      <c r="H139" s="92">
        <f>IF(ISBLANK('data (2)'!D141),"",'data (2)'!D141)</f>
        <v>157</v>
      </c>
      <c r="I139" s="122">
        <f>IF(ISBLANK('data (2)'!C142),"",'data (2)'!C142)</f>
        <v>101</v>
      </c>
      <c r="J139" s="24">
        <f>IF(ISBLANK('data (2)'!B142),"",'data (2)'!B142)</f>
        <v>54</v>
      </c>
      <c r="K139" s="24">
        <f>IF(ISBLANK('data (2)'!A142),"",'data (2)'!A142)</f>
        <v>0</v>
      </c>
      <c r="L139" s="123">
        <f>IF(ISBLANK('data (2)'!D142),"",'data (2)'!D142)</f>
        <v>155</v>
      </c>
      <c r="M139" s="122">
        <f>IF(ISBLANK('data (2)'!C143),"",'data (2)'!C143)</f>
        <v>106</v>
      </c>
      <c r="N139" s="24">
        <f>IF(ISBLANK('data (2)'!B143),"",'data (2)'!B143)</f>
        <v>53</v>
      </c>
      <c r="O139" s="24">
        <f>IF(ISBLANK('data (2)'!A143),"",'data (2)'!A143)</f>
        <v>0</v>
      </c>
      <c r="P139" s="123">
        <f>IF(ISBLANK('data (2)'!D143),"",'data (2)'!D143)</f>
        <v>159</v>
      </c>
      <c r="Q139" s="119">
        <f>IF(ISBLANK('data (2)'!C144),"",'data (2)'!C144)</f>
        <v>98</v>
      </c>
      <c r="R139" s="24">
        <f>IF(ISBLANK('data (2)'!B144),"",'data (2)'!B144)</f>
        <v>72</v>
      </c>
      <c r="S139" s="24">
        <f>IF(ISBLANK('data (2)'!A144),"",'data (2)'!A144)</f>
        <v>0</v>
      </c>
      <c r="T139" s="98">
        <f>IF(ISBLANK('data (2)'!D144),"",'data (2)'!D144)</f>
        <v>170</v>
      </c>
      <c r="U139" s="94">
        <f>SUM(E139,I139,M139,Q139)</f>
        <v>411</v>
      </c>
      <c r="V139" s="89">
        <f>SUM(F139,J139,N139,R139)</f>
        <v>230</v>
      </c>
      <c r="W139" s="89">
        <f>SUM(G139,K139,O139,S139)</f>
        <v>0</v>
      </c>
      <c r="X139" s="25">
        <f>SUM(H139,L139,P139,T139)</f>
        <v>641</v>
      </c>
    </row>
    <row r="140" spans="1:24" ht="33.75" customHeight="1" hidden="1" thickBot="1">
      <c r="A140" s="101"/>
      <c r="B140" s="81"/>
      <c r="C140" s="64"/>
      <c r="D140" s="95"/>
      <c r="E140" s="76"/>
      <c r="F140" s="24"/>
      <c r="G140" s="24"/>
      <c r="H140" s="92"/>
      <c r="I140" s="122"/>
      <c r="J140" s="24"/>
      <c r="K140" s="24"/>
      <c r="L140" s="123"/>
      <c r="M140" s="122"/>
      <c r="N140" s="24"/>
      <c r="O140" s="24"/>
      <c r="P140" s="123"/>
      <c r="Q140" s="119"/>
      <c r="R140" s="24"/>
      <c r="S140" s="24"/>
      <c r="T140" s="98"/>
      <c r="U140" s="94"/>
      <c r="V140" s="89"/>
      <c r="W140" s="89"/>
      <c r="X140" s="25"/>
    </row>
    <row r="141" spans="1:24" ht="33.75" customHeight="1" hidden="1" thickBot="1">
      <c r="A141" s="101"/>
      <c r="B141" s="81"/>
      <c r="C141" s="64"/>
      <c r="D141" s="95"/>
      <c r="E141" s="76"/>
      <c r="F141" s="24"/>
      <c r="G141" s="24"/>
      <c r="H141" s="92"/>
      <c r="I141" s="122"/>
      <c r="J141" s="24"/>
      <c r="K141" s="24"/>
      <c r="L141" s="123"/>
      <c r="M141" s="122"/>
      <c r="N141" s="24"/>
      <c r="O141" s="24"/>
      <c r="P141" s="123"/>
      <c r="Q141" s="119"/>
      <c r="R141" s="24"/>
      <c r="S141" s="24"/>
      <c r="T141" s="98"/>
      <c r="U141" s="94"/>
      <c r="V141" s="89"/>
      <c r="W141" s="89"/>
      <c r="X141" s="25"/>
    </row>
    <row r="142" spans="1:24" ht="33.75" customHeight="1" hidden="1" thickBot="1">
      <c r="A142" s="101"/>
      <c r="B142" s="81"/>
      <c r="C142" s="64"/>
      <c r="D142" s="95"/>
      <c r="E142" s="76"/>
      <c r="F142" s="24"/>
      <c r="G142" s="24"/>
      <c r="H142" s="92"/>
      <c r="I142" s="122"/>
      <c r="J142" s="24"/>
      <c r="K142" s="24"/>
      <c r="L142" s="123"/>
      <c r="M142" s="122"/>
      <c r="N142" s="24"/>
      <c r="O142" s="24"/>
      <c r="P142" s="123"/>
      <c r="Q142" s="119"/>
      <c r="R142" s="24"/>
      <c r="S142" s="24"/>
      <c r="T142" s="98"/>
      <c r="U142" s="94"/>
      <c r="V142" s="89"/>
      <c r="W142" s="89"/>
      <c r="X142" s="25"/>
    </row>
    <row r="143" spans="1:24" ht="33.75" customHeight="1" hidden="1" thickBot="1">
      <c r="A143" s="101"/>
      <c r="B143" s="81"/>
      <c r="C143" s="64"/>
      <c r="D143" s="95"/>
      <c r="E143" s="76"/>
      <c r="F143" s="24"/>
      <c r="G143" s="24"/>
      <c r="H143" s="92"/>
      <c r="I143" s="122"/>
      <c r="J143" s="24"/>
      <c r="K143" s="24"/>
      <c r="L143" s="123"/>
      <c r="M143" s="122"/>
      <c r="N143" s="24"/>
      <c r="O143" s="24"/>
      <c r="P143" s="123"/>
      <c r="Q143" s="119"/>
      <c r="R143" s="24"/>
      <c r="S143" s="24"/>
      <c r="T143" s="98"/>
      <c r="U143" s="94"/>
      <c r="V143" s="89"/>
      <c r="W143" s="89"/>
      <c r="X143" s="25"/>
    </row>
    <row r="144" spans="1:24" ht="33.75" customHeight="1" hidden="1" thickBot="1">
      <c r="A144" s="101"/>
      <c r="B144" s="81"/>
      <c r="C144" s="64"/>
      <c r="D144" s="95"/>
      <c r="E144" s="76"/>
      <c r="F144" s="24"/>
      <c r="G144" s="24"/>
      <c r="H144" s="92"/>
      <c r="I144" s="122"/>
      <c r="J144" s="24"/>
      <c r="K144" s="24"/>
      <c r="L144" s="123"/>
      <c r="M144" s="122"/>
      <c r="N144" s="24"/>
      <c r="O144" s="24"/>
      <c r="P144" s="123"/>
      <c r="Q144" s="119"/>
      <c r="R144" s="24"/>
      <c r="S144" s="24"/>
      <c r="T144" s="98"/>
      <c r="U144" s="94"/>
      <c r="V144" s="89"/>
      <c r="W144" s="89"/>
      <c r="X144" s="25"/>
    </row>
    <row r="145" spans="1:24" ht="33.75" customHeight="1" hidden="1" thickBot="1">
      <c r="A145" s="101"/>
      <c r="B145" s="81"/>
      <c r="C145" s="64"/>
      <c r="D145" s="95"/>
      <c r="E145" s="76"/>
      <c r="F145" s="24"/>
      <c r="G145" s="24"/>
      <c r="H145" s="92"/>
      <c r="I145" s="122"/>
      <c r="J145" s="24"/>
      <c r="K145" s="24"/>
      <c r="L145" s="123"/>
      <c r="M145" s="122"/>
      <c r="N145" s="24"/>
      <c r="O145" s="24"/>
      <c r="P145" s="123"/>
      <c r="Q145" s="119"/>
      <c r="R145" s="24"/>
      <c r="S145" s="24"/>
      <c r="T145" s="98"/>
      <c r="U145" s="94"/>
      <c r="V145" s="89"/>
      <c r="W145" s="89"/>
      <c r="X145" s="25"/>
    </row>
    <row r="146" spans="1:24" ht="33.75" customHeight="1" hidden="1" thickBot="1">
      <c r="A146" s="101"/>
      <c r="B146" s="81"/>
      <c r="C146" s="64"/>
      <c r="D146" s="95"/>
      <c r="E146" s="76"/>
      <c r="F146" s="24"/>
      <c r="G146" s="24"/>
      <c r="H146" s="92"/>
      <c r="I146" s="122"/>
      <c r="J146" s="24"/>
      <c r="K146" s="24"/>
      <c r="L146" s="123"/>
      <c r="M146" s="122"/>
      <c r="N146" s="24"/>
      <c r="O146" s="24"/>
      <c r="P146" s="123"/>
      <c r="Q146" s="119"/>
      <c r="R146" s="24"/>
      <c r="S146" s="24"/>
      <c r="T146" s="98"/>
      <c r="U146" s="94"/>
      <c r="V146" s="89"/>
      <c r="W146" s="89"/>
      <c r="X146" s="25"/>
    </row>
    <row r="147" spans="1:24" ht="33.75" customHeight="1" hidden="1" thickBot="1">
      <c r="A147" s="101"/>
      <c r="B147" s="81"/>
      <c r="C147" s="64"/>
      <c r="D147" s="95"/>
      <c r="E147" s="76"/>
      <c r="F147" s="24"/>
      <c r="G147" s="24"/>
      <c r="H147" s="92"/>
      <c r="I147" s="122"/>
      <c r="J147" s="24"/>
      <c r="K147" s="24"/>
      <c r="L147" s="123"/>
      <c r="M147" s="122"/>
      <c r="N147" s="24"/>
      <c r="O147" s="24"/>
      <c r="P147" s="123"/>
      <c r="Q147" s="119"/>
      <c r="R147" s="24"/>
      <c r="S147" s="24"/>
      <c r="T147" s="98"/>
      <c r="U147" s="94"/>
      <c r="V147" s="89"/>
      <c r="W147" s="89"/>
      <c r="X147" s="25"/>
    </row>
    <row r="148" spans="1:24" ht="33.75" customHeight="1" hidden="1" thickBot="1">
      <c r="A148" s="101"/>
      <c r="B148" s="81"/>
      <c r="C148" s="64"/>
      <c r="D148" s="95"/>
      <c r="E148" s="76"/>
      <c r="F148" s="24"/>
      <c r="G148" s="24"/>
      <c r="H148" s="92"/>
      <c r="I148" s="122"/>
      <c r="J148" s="24"/>
      <c r="K148" s="24"/>
      <c r="L148" s="123"/>
      <c r="M148" s="122"/>
      <c r="N148" s="24"/>
      <c r="O148" s="24"/>
      <c r="P148" s="123"/>
      <c r="Q148" s="119"/>
      <c r="R148" s="24"/>
      <c r="S148" s="24"/>
      <c r="T148" s="98"/>
      <c r="U148" s="94"/>
      <c r="V148" s="89"/>
      <c r="W148" s="89"/>
      <c r="X148" s="25"/>
    </row>
    <row r="149" spans="1:24" ht="33.75" customHeight="1" hidden="1" thickBot="1">
      <c r="A149" s="101"/>
      <c r="B149" s="81"/>
      <c r="C149" s="64"/>
      <c r="D149" s="95"/>
      <c r="E149" s="76"/>
      <c r="F149" s="24"/>
      <c r="G149" s="24"/>
      <c r="H149" s="92"/>
      <c r="I149" s="122"/>
      <c r="J149" s="24"/>
      <c r="K149" s="24"/>
      <c r="L149" s="123"/>
      <c r="M149" s="122"/>
      <c r="N149" s="24"/>
      <c r="O149" s="24"/>
      <c r="P149" s="123"/>
      <c r="Q149" s="119"/>
      <c r="R149" s="24"/>
      <c r="S149" s="24"/>
      <c r="T149" s="98"/>
      <c r="U149" s="94"/>
      <c r="V149" s="89"/>
      <c r="W149" s="89"/>
      <c r="X149" s="25"/>
    </row>
    <row r="150" spans="1:24" ht="33.75" customHeight="1" hidden="1" thickBot="1">
      <c r="A150" s="101"/>
      <c r="B150" s="81"/>
      <c r="C150" s="64"/>
      <c r="D150" s="95"/>
      <c r="E150" s="76"/>
      <c r="F150" s="24"/>
      <c r="G150" s="24"/>
      <c r="H150" s="92"/>
      <c r="I150" s="122"/>
      <c r="J150" s="24"/>
      <c r="K150" s="24"/>
      <c r="L150" s="123"/>
      <c r="M150" s="122"/>
      <c r="N150" s="24"/>
      <c r="O150" s="24"/>
      <c r="P150" s="123"/>
      <c r="Q150" s="119"/>
      <c r="R150" s="24"/>
      <c r="S150" s="24"/>
      <c r="T150" s="98"/>
      <c r="U150" s="94"/>
      <c r="V150" s="89"/>
      <c r="W150" s="89"/>
      <c r="X150" s="25"/>
    </row>
    <row r="151" spans="1:24" ht="33.75" customHeight="1" hidden="1" thickBot="1">
      <c r="A151" s="101"/>
      <c r="B151" s="81"/>
      <c r="C151" s="64"/>
      <c r="D151" s="95"/>
      <c r="E151" s="76"/>
      <c r="F151" s="24"/>
      <c r="G151" s="24"/>
      <c r="H151" s="92"/>
      <c r="I151" s="122"/>
      <c r="J151" s="24"/>
      <c r="K151" s="24"/>
      <c r="L151" s="123"/>
      <c r="M151" s="122"/>
      <c r="N151" s="24"/>
      <c r="O151" s="24"/>
      <c r="P151" s="123"/>
      <c r="Q151" s="119"/>
      <c r="R151" s="24"/>
      <c r="S151" s="24"/>
      <c r="T151" s="98"/>
      <c r="U151" s="94"/>
      <c r="V151" s="89"/>
      <c r="W151" s="89"/>
      <c r="X151" s="25"/>
    </row>
    <row r="152" spans="1:24" ht="33.75" customHeight="1" hidden="1" thickBot="1">
      <c r="A152" s="101"/>
      <c r="B152" s="81"/>
      <c r="C152" s="64"/>
      <c r="D152" s="95"/>
      <c r="E152" s="76"/>
      <c r="F152" s="24"/>
      <c r="G152" s="24"/>
      <c r="H152" s="92"/>
      <c r="I152" s="122"/>
      <c r="J152" s="24"/>
      <c r="K152" s="24"/>
      <c r="L152" s="123"/>
      <c r="M152" s="122"/>
      <c r="N152" s="24"/>
      <c r="O152" s="24"/>
      <c r="P152" s="123"/>
      <c r="Q152" s="119"/>
      <c r="R152" s="24"/>
      <c r="S152" s="24"/>
      <c r="T152" s="98"/>
      <c r="U152" s="94"/>
      <c r="V152" s="89"/>
      <c r="W152" s="89"/>
      <c r="X152" s="25"/>
    </row>
    <row r="153" spans="1:24" ht="33.75" customHeight="1" hidden="1" thickBot="1">
      <c r="A153" s="101"/>
      <c r="B153" s="81"/>
      <c r="C153" s="64"/>
      <c r="D153" s="95"/>
      <c r="E153" s="76"/>
      <c r="F153" s="24"/>
      <c r="G153" s="24"/>
      <c r="H153" s="92"/>
      <c r="I153" s="122"/>
      <c r="J153" s="24"/>
      <c r="K153" s="24"/>
      <c r="L153" s="123"/>
      <c r="M153" s="122"/>
      <c r="N153" s="24"/>
      <c r="O153" s="24"/>
      <c r="P153" s="123"/>
      <c r="Q153" s="119"/>
      <c r="R153" s="24"/>
      <c r="S153" s="24"/>
      <c r="T153" s="98"/>
      <c r="U153" s="94"/>
      <c r="V153" s="89"/>
      <c r="W153" s="89"/>
      <c r="X153" s="25"/>
    </row>
    <row r="154" spans="1:24" ht="33.75" customHeight="1" hidden="1" thickBot="1">
      <c r="A154" s="101"/>
      <c r="B154" s="81"/>
      <c r="C154" s="64"/>
      <c r="D154" s="95"/>
      <c r="E154" s="76"/>
      <c r="F154" s="24"/>
      <c r="G154" s="24"/>
      <c r="H154" s="92"/>
      <c r="I154" s="122"/>
      <c r="J154" s="24"/>
      <c r="K154" s="24"/>
      <c r="L154" s="123"/>
      <c r="M154" s="122"/>
      <c r="N154" s="24"/>
      <c r="O154" s="24"/>
      <c r="P154" s="123"/>
      <c r="Q154" s="119"/>
      <c r="R154" s="24"/>
      <c r="S154" s="24"/>
      <c r="T154" s="98"/>
      <c r="U154" s="94"/>
      <c r="V154" s="89"/>
      <c r="W154" s="89"/>
      <c r="X154" s="25"/>
    </row>
    <row r="155" spans="1:24" ht="33.75" customHeight="1" hidden="1" thickBot="1">
      <c r="A155" s="101"/>
      <c r="B155" s="81"/>
      <c r="C155" s="64"/>
      <c r="D155" s="95"/>
      <c r="E155" s="76"/>
      <c r="F155" s="24"/>
      <c r="G155" s="24"/>
      <c r="H155" s="92"/>
      <c r="I155" s="122"/>
      <c r="J155" s="24"/>
      <c r="K155" s="24"/>
      <c r="L155" s="123"/>
      <c r="M155" s="122"/>
      <c r="N155" s="24"/>
      <c r="O155" s="24"/>
      <c r="P155" s="123"/>
      <c r="Q155" s="119"/>
      <c r="R155" s="24"/>
      <c r="S155" s="24"/>
      <c r="T155" s="98"/>
      <c r="U155" s="94"/>
      <c r="V155" s="89"/>
      <c r="W155" s="89"/>
      <c r="X155" s="25"/>
    </row>
    <row r="156" spans="1:24" ht="37.5" customHeight="1" thickBot="1">
      <c r="A156" s="100" t="s">
        <v>48</v>
      </c>
      <c r="B156" s="81" t="str">
        <f>IF(ISBLANK('data (2)'!A157),"",'data (2)'!A157)</f>
        <v>Cech Ivan</v>
      </c>
      <c r="C156" s="64" t="str">
        <f>IF(ISBLANK('data (2)'!A156),"",'data (2)'!A156)</f>
        <v>SKV Rot Weiß Zerbst</v>
      </c>
      <c r="D156" s="95">
        <f>IF(ISBLANK('data (2)'!C157),"",'data (2)'!C157)</f>
        <v>761105</v>
      </c>
      <c r="E156" s="76">
        <f>IF(ISBLANK('data (2)'!C158),"",'data (2)'!C158)</f>
        <v>106</v>
      </c>
      <c r="F156" s="24">
        <f>IF(ISBLANK('data (2)'!B158),"",'data (2)'!B158)</f>
        <v>51</v>
      </c>
      <c r="G156" s="24">
        <f>IF(ISBLANK('data (2)'!A158),"",'data (2)'!A158)</f>
        <v>0</v>
      </c>
      <c r="H156" s="92">
        <f>IF(ISBLANK('data (2)'!D158),"",'data (2)'!D158)</f>
        <v>157</v>
      </c>
      <c r="I156" s="122">
        <f>IF(ISBLANK('data (2)'!C159),"",'data (2)'!C159)</f>
        <v>104</v>
      </c>
      <c r="J156" s="24">
        <f>IF(ISBLANK('data (2)'!B159),"",'data (2)'!B159)</f>
        <v>61</v>
      </c>
      <c r="K156" s="24">
        <f>IF(ISBLANK('data (2)'!A159),"",'data (2)'!A159)</f>
        <v>0</v>
      </c>
      <c r="L156" s="123">
        <f>IF(ISBLANK('data (2)'!D159),"",'data (2)'!D159)</f>
        <v>165</v>
      </c>
      <c r="M156" s="122">
        <f>IF(ISBLANK('data (2)'!C160),"",'data (2)'!C160)</f>
        <v>107</v>
      </c>
      <c r="N156" s="24">
        <f>IF(ISBLANK('data (2)'!B160),"",'data (2)'!B160)</f>
        <v>72</v>
      </c>
      <c r="O156" s="24">
        <f>IF(ISBLANK('data (2)'!A160),"",'data (2)'!A160)</f>
        <v>0</v>
      </c>
      <c r="P156" s="123">
        <f>IF(ISBLANK('data (2)'!D160),"",'data (2)'!D160)</f>
        <v>179</v>
      </c>
      <c r="Q156" s="119">
        <f>IF(ISBLANK('data (2)'!C161),"",'data (2)'!C161)</f>
        <v>113</v>
      </c>
      <c r="R156" s="24">
        <f>IF(ISBLANK('data (2)'!B161),"",'data (2)'!B161)</f>
        <v>43</v>
      </c>
      <c r="S156" s="24">
        <f>IF(ISBLANK('data (2)'!A161),"",'data (2)'!A161)</f>
        <v>0</v>
      </c>
      <c r="T156" s="98">
        <f>IF(ISBLANK('data (2)'!D161),"",'data (2)'!D161)</f>
        <v>156</v>
      </c>
      <c r="U156" s="94">
        <f>SUM(E156,I156,M156,Q156)</f>
        <v>430</v>
      </c>
      <c r="V156" s="89">
        <f>SUM(F156,J156,N156,R156)</f>
        <v>227</v>
      </c>
      <c r="W156" s="89">
        <f>SUM(G156,K156,O156,S156)</f>
        <v>0</v>
      </c>
      <c r="X156" s="25">
        <f>SUM(H156,L156,P156,T156)</f>
        <v>657</v>
      </c>
    </row>
    <row r="157" spans="1:24" ht="37.5" customHeight="1" hidden="1" thickBot="1">
      <c r="A157" s="100"/>
      <c r="B157" s="81"/>
      <c r="C157" s="64"/>
      <c r="D157" s="95"/>
      <c r="E157" s="76"/>
      <c r="F157" s="24"/>
      <c r="G157" s="24"/>
      <c r="H157" s="92"/>
      <c r="I157" s="122"/>
      <c r="J157" s="24"/>
      <c r="K157" s="24"/>
      <c r="L157" s="123"/>
      <c r="M157" s="122"/>
      <c r="N157" s="24"/>
      <c r="O157" s="24"/>
      <c r="P157" s="123"/>
      <c r="Q157" s="119"/>
      <c r="R157" s="24"/>
      <c r="S157" s="24"/>
      <c r="T157" s="98"/>
      <c r="U157" s="94"/>
      <c r="V157" s="89"/>
      <c r="W157" s="89"/>
      <c r="X157" s="25"/>
    </row>
    <row r="158" spans="1:24" ht="37.5" customHeight="1" hidden="1" thickBot="1">
      <c r="A158" s="100"/>
      <c r="B158" s="81"/>
      <c r="C158" s="64"/>
      <c r="D158" s="95"/>
      <c r="E158" s="76"/>
      <c r="F158" s="24"/>
      <c r="G158" s="24"/>
      <c r="H158" s="92"/>
      <c r="I158" s="122"/>
      <c r="J158" s="24"/>
      <c r="K158" s="24"/>
      <c r="L158" s="123"/>
      <c r="M158" s="122"/>
      <c r="N158" s="24"/>
      <c r="O158" s="24"/>
      <c r="P158" s="123"/>
      <c r="Q158" s="119"/>
      <c r="R158" s="24"/>
      <c r="S158" s="24"/>
      <c r="T158" s="98"/>
      <c r="U158" s="94"/>
      <c r="V158" s="89"/>
      <c r="W158" s="89"/>
      <c r="X158" s="25"/>
    </row>
    <row r="159" spans="1:24" ht="37.5" customHeight="1" hidden="1" thickBot="1">
      <c r="A159" s="100"/>
      <c r="B159" s="81"/>
      <c r="C159" s="64"/>
      <c r="D159" s="95"/>
      <c r="E159" s="76"/>
      <c r="F159" s="24"/>
      <c r="G159" s="24"/>
      <c r="H159" s="92"/>
      <c r="I159" s="122"/>
      <c r="J159" s="24"/>
      <c r="K159" s="24"/>
      <c r="L159" s="123"/>
      <c r="M159" s="122"/>
      <c r="N159" s="24"/>
      <c r="O159" s="24"/>
      <c r="P159" s="123"/>
      <c r="Q159" s="119"/>
      <c r="R159" s="24"/>
      <c r="S159" s="24"/>
      <c r="T159" s="98"/>
      <c r="U159" s="94"/>
      <c r="V159" s="89"/>
      <c r="W159" s="89"/>
      <c r="X159" s="25"/>
    </row>
    <row r="160" spans="1:24" ht="37.5" customHeight="1" hidden="1" thickBot="1">
      <c r="A160" s="100"/>
      <c r="B160" s="81"/>
      <c r="C160" s="64"/>
      <c r="D160" s="95"/>
      <c r="E160" s="76"/>
      <c r="F160" s="24"/>
      <c r="G160" s="24"/>
      <c r="H160" s="92"/>
      <c r="I160" s="122"/>
      <c r="J160" s="24"/>
      <c r="K160" s="24"/>
      <c r="L160" s="123"/>
      <c r="M160" s="122"/>
      <c r="N160" s="24"/>
      <c r="O160" s="24"/>
      <c r="P160" s="123"/>
      <c r="Q160" s="119"/>
      <c r="R160" s="24"/>
      <c r="S160" s="24"/>
      <c r="T160" s="98"/>
      <c r="U160" s="94"/>
      <c r="V160" s="89"/>
      <c r="W160" s="89"/>
      <c r="X160" s="25"/>
    </row>
    <row r="161" spans="1:24" ht="37.5" customHeight="1" hidden="1" thickBot="1">
      <c r="A161" s="100"/>
      <c r="B161" s="81"/>
      <c r="C161" s="64"/>
      <c r="D161" s="95"/>
      <c r="E161" s="76"/>
      <c r="F161" s="24"/>
      <c r="G161" s="24"/>
      <c r="H161" s="92"/>
      <c r="I161" s="122"/>
      <c r="J161" s="24"/>
      <c r="K161" s="24"/>
      <c r="L161" s="123"/>
      <c r="M161" s="122"/>
      <c r="N161" s="24"/>
      <c r="O161" s="24"/>
      <c r="P161" s="123"/>
      <c r="Q161" s="119"/>
      <c r="R161" s="24"/>
      <c r="S161" s="24"/>
      <c r="T161" s="98"/>
      <c r="U161" s="94"/>
      <c r="V161" s="89"/>
      <c r="W161" s="89"/>
      <c r="X161" s="25"/>
    </row>
    <row r="162" spans="1:24" ht="37.5" customHeight="1" hidden="1" thickBot="1">
      <c r="A162" s="100"/>
      <c r="B162" s="81"/>
      <c r="C162" s="64"/>
      <c r="D162" s="95"/>
      <c r="E162" s="76"/>
      <c r="F162" s="24"/>
      <c r="G162" s="24"/>
      <c r="H162" s="92"/>
      <c r="I162" s="122"/>
      <c r="J162" s="24"/>
      <c r="K162" s="24"/>
      <c r="L162" s="123"/>
      <c r="M162" s="122"/>
      <c r="N162" s="24"/>
      <c r="O162" s="24"/>
      <c r="P162" s="123"/>
      <c r="Q162" s="119"/>
      <c r="R162" s="24"/>
      <c r="S162" s="24"/>
      <c r="T162" s="98"/>
      <c r="U162" s="94"/>
      <c r="V162" s="89"/>
      <c r="W162" s="89"/>
      <c r="X162" s="25"/>
    </row>
    <row r="163" spans="1:24" ht="37.5" customHeight="1" hidden="1" thickBot="1">
      <c r="A163" s="100"/>
      <c r="B163" s="81"/>
      <c r="C163" s="64"/>
      <c r="D163" s="95"/>
      <c r="E163" s="76"/>
      <c r="F163" s="24"/>
      <c r="G163" s="24"/>
      <c r="H163" s="92"/>
      <c r="I163" s="122"/>
      <c r="J163" s="24"/>
      <c r="K163" s="24"/>
      <c r="L163" s="123"/>
      <c r="M163" s="122"/>
      <c r="N163" s="24"/>
      <c r="O163" s="24"/>
      <c r="P163" s="123"/>
      <c r="Q163" s="119"/>
      <c r="R163" s="24"/>
      <c r="S163" s="24"/>
      <c r="T163" s="98"/>
      <c r="U163" s="94"/>
      <c r="V163" s="89"/>
      <c r="W163" s="89"/>
      <c r="X163" s="25"/>
    </row>
    <row r="164" spans="1:24" ht="37.5" customHeight="1" hidden="1" thickBot="1">
      <c r="A164" s="100"/>
      <c r="B164" s="81"/>
      <c r="C164" s="64"/>
      <c r="D164" s="95"/>
      <c r="E164" s="76"/>
      <c r="F164" s="24"/>
      <c r="G164" s="24"/>
      <c r="H164" s="92"/>
      <c r="I164" s="122"/>
      <c r="J164" s="24"/>
      <c r="K164" s="24"/>
      <c r="L164" s="123"/>
      <c r="M164" s="122"/>
      <c r="N164" s="24"/>
      <c r="O164" s="24"/>
      <c r="P164" s="123"/>
      <c r="Q164" s="119"/>
      <c r="R164" s="24"/>
      <c r="S164" s="24"/>
      <c r="T164" s="98"/>
      <c r="U164" s="94"/>
      <c r="V164" s="89"/>
      <c r="W164" s="89"/>
      <c r="X164" s="25"/>
    </row>
    <row r="165" spans="1:24" ht="37.5" customHeight="1" hidden="1" thickBot="1">
      <c r="A165" s="100"/>
      <c r="B165" s="81"/>
      <c r="C165" s="64"/>
      <c r="D165" s="95"/>
      <c r="E165" s="76"/>
      <c r="F165" s="24"/>
      <c r="G165" s="24"/>
      <c r="H165" s="92"/>
      <c r="I165" s="122"/>
      <c r="J165" s="24"/>
      <c r="K165" s="24"/>
      <c r="L165" s="123"/>
      <c r="M165" s="122"/>
      <c r="N165" s="24"/>
      <c r="O165" s="24"/>
      <c r="P165" s="123"/>
      <c r="Q165" s="119"/>
      <c r="R165" s="24"/>
      <c r="S165" s="24"/>
      <c r="T165" s="98"/>
      <c r="U165" s="94"/>
      <c r="V165" s="89"/>
      <c r="W165" s="89"/>
      <c r="X165" s="25"/>
    </row>
    <row r="166" spans="1:24" ht="37.5" customHeight="1" hidden="1" thickBot="1">
      <c r="A166" s="100"/>
      <c r="B166" s="81"/>
      <c r="C166" s="64"/>
      <c r="D166" s="95"/>
      <c r="E166" s="76"/>
      <c r="F166" s="24"/>
      <c r="G166" s="24"/>
      <c r="H166" s="92"/>
      <c r="I166" s="122"/>
      <c r="J166" s="24"/>
      <c r="K166" s="24"/>
      <c r="L166" s="123"/>
      <c r="M166" s="122"/>
      <c r="N166" s="24"/>
      <c r="O166" s="24"/>
      <c r="P166" s="123"/>
      <c r="Q166" s="119"/>
      <c r="R166" s="24"/>
      <c r="S166" s="24"/>
      <c r="T166" s="98"/>
      <c r="U166" s="94"/>
      <c r="V166" s="89"/>
      <c r="W166" s="89"/>
      <c r="X166" s="25"/>
    </row>
    <row r="167" spans="1:24" ht="37.5" customHeight="1" hidden="1" thickBot="1">
      <c r="A167" s="100"/>
      <c r="B167" s="81"/>
      <c r="C167" s="64"/>
      <c r="D167" s="95"/>
      <c r="E167" s="76"/>
      <c r="F167" s="24"/>
      <c r="G167" s="24"/>
      <c r="H167" s="92"/>
      <c r="I167" s="122"/>
      <c r="J167" s="24"/>
      <c r="K167" s="24"/>
      <c r="L167" s="123"/>
      <c r="M167" s="122"/>
      <c r="N167" s="24"/>
      <c r="O167" s="24"/>
      <c r="P167" s="123"/>
      <c r="Q167" s="119"/>
      <c r="R167" s="24"/>
      <c r="S167" s="24"/>
      <c r="T167" s="98"/>
      <c r="U167" s="94"/>
      <c r="V167" s="89"/>
      <c r="W167" s="89"/>
      <c r="X167" s="25"/>
    </row>
    <row r="168" spans="1:24" ht="37.5" customHeight="1" hidden="1" thickBot="1">
      <c r="A168" s="100"/>
      <c r="B168" s="81"/>
      <c r="C168" s="64"/>
      <c r="D168" s="95"/>
      <c r="E168" s="76"/>
      <c r="F168" s="24"/>
      <c r="G168" s="24"/>
      <c r="H168" s="92"/>
      <c r="I168" s="122"/>
      <c r="J168" s="24"/>
      <c r="K168" s="24"/>
      <c r="L168" s="123"/>
      <c r="M168" s="122"/>
      <c r="N168" s="24"/>
      <c r="O168" s="24"/>
      <c r="P168" s="123"/>
      <c r="Q168" s="119"/>
      <c r="R168" s="24"/>
      <c r="S168" s="24"/>
      <c r="T168" s="98"/>
      <c r="U168" s="94"/>
      <c r="V168" s="89"/>
      <c r="W168" s="89"/>
      <c r="X168" s="25"/>
    </row>
    <row r="169" spans="1:24" ht="37.5" customHeight="1" hidden="1" thickBot="1">
      <c r="A169" s="100"/>
      <c r="B169" s="81"/>
      <c r="C169" s="64"/>
      <c r="D169" s="95"/>
      <c r="E169" s="76"/>
      <c r="F169" s="24"/>
      <c r="G169" s="24"/>
      <c r="H169" s="92"/>
      <c r="I169" s="122"/>
      <c r="J169" s="24"/>
      <c r="K169" s="24"/>
      <c r="L169" s="123"/>
      <c r="M169" s="122"/>
      <c r="N169" s="24"/>
      <c r="O169" s="24"/>
      <c r="P169" s="123"/>
      <c r="Q169" s="119"/>
      <c r="R169" s="24"/>
      <c r="S169" s="24"/>
      <c r="T169" s="98"/>
      <c r="U169" s="94"/>
      <c r="V169" s="89"/>
      <c r="W169" s="89"/>
      <c r="X169" s="25"/>
    </row>
    <row r="170" spans="1:24" ht="37.5" customHeight="1" hidden="1" thickBot="1">
      <c r="A170" s="100"/>
      <c r="B170" s="81"/>
      <c r="C170" s="64"/>
      <c r="D170" s="95"/>
      <c r="E170" s="76"/>
      <c r="F170" s="24"/>
      <c r="G170" s="24"/>
      <c r="H170" s="92"/>
      <c r="I170" s="122"/>
      <c r="J170" s="24"/>
      <c r="K170" s="24"/>
      <c r="L170" s="123"/>
      <c r="M170" s="122"/>
      <c r="N170" s="24"/>
      <c r="O170" s="24"/>
      <c r="P170" s="123"/>
      <c r="Q170" s="119"/>
      <c r="R170" s="24"/>
      <c r="S170" s="24"/>
      <c r="T170" s="98"/>
      <c r="U170" s="94"/>
      <c r="V170" s="89"/>
      <c r="W170" s="89"/>
      <c r="X170" s="25"/>
    </row>
    <row r="171" spans="1:24" ht="37.5" customHeight="1" hidden="1" thickBot="1">
      <c r="A171" s="100"/>
      <c r="B171" s="81"/>
      <c r="C171" s="64"/>
      <c r="D171" s="95"/>
      <c r="E171" s="76"/>
      <c r="F171" s="24"/>
      <c r="G171" s="24"/>
      <c r="H171" s="92"/>
      <c r="I171" s="122"/>
      <c r="J171" s="24"/>
      <c r="K171" s="24"/>
      <c r="L171" s="123"/>
      <c r="M171" s="122"/>
      <c r="N171" s="24"/>
      <c r="O171" s="24"/>
      <c r="P171" s="123"/>
      <c r="Q171" s="119"/>
      <c r="R171" s="24"/>
      <c r="S171" s="24"/>
      <c r="T171" s="98"/>
      <c r="U171" s="94"/>
      <c r="V171" s="89"/>
      <c r="W171" s="89"/>
      <c r="X171" s="25"/>
    </row>
    <row r="172" spans="1:24" ht="37.5" customHeight="1" hidden="1" thickBot="1">
      <c r="A172" s="100"/>
      <c r="B172" s="81"/>
      <c r="C172" s="64"/>
      <c r="D172" s="95"/>
      <c r="E172" s="76"/>
      <c r="F172" s="24"/>
      <c r="G172" s="24"/>
      <c r="H172" s="92"/>
      <c r="I172" s="122"/>
      <c r="J172" s="24"/>
      <c r="K172" s="24"/>
      <c r="L172" s="123"/>
      <c r="M172" s="122"/>
      <c r="N172" s="24"/>
      <c r="O172" s="24"/>
      <c r="P172" s="123"/>
      <c r="Q172" s="119"/>
      <c r="R172" s="24"/>
      <c r="S172" s="24"/>
      <c r="T172" s="98"/>
      <c r="U172" s="94"/>
      <c r="V172" s="89"/>
      <c r="W172" s="89"/>
      <c r="X172" s="25"/>
    </row>
    <row r="173" spans="1:24" s="70" customFormat="1" ht="33.75" customHeight="1" thickBot="1">
      <c r="A173" s="101" t="s">
        <v>49</v>
      </c>
      <c r="B173" s="81" t="str">
        <f>IF(ISBLANK('data (2)'!A174),"",'data (2)'!A174)</f>
        <v>Foltin Radoslav</v>
      </c>
      <c r="C173" s="64" t="str">
        <f>IF(ISBLANK('data (2)'!A173),"",'data (2)'!A173)</f>
        <v>ZP Sport a.s. Podbrezová</v>
      </c>
      <c r="D173" s="95">
        <f>IF(ISBLANK('data (2)'!C174),"",'data (2)'!C174)</f>
        <v>730216</v>
      </c>
      <c r="E173" s="76">
        <f>IF(ISBLANK('data (2)'!C175),"",'data (2)'!C175)</f>
        <v>104</v>
      </c>
      <c r="F173" s="24">
        <f>IF(ISBLANK('data (2)'!B175),"",'data (2)'!B175)</f>
        <v>61</v>
      </c>
      <c r="G173" s="24">
        <f>IF(ISBLANK('data (2)'!A175),"",'data (2)'!A175)</f>
        <v>1</v>
      </c>
      <c r="H173" s="92">
        <f>IF(ISBLANK('data (2)'!D175),"",'data (2)'!D175)</f>
        <v>165</v>
      </c>
      <c r="I173" s="122">
        <f>IF(ISBLANK('data (2)'!C176),"",'data (2)'!C176)</f>
        <v>107</v>
      </c>
      <c r="J173" s="24">
        <f>IF(ISBLANK('data (2)'!B176),"",'data (2)'!B176)</f>
        <v>62</v>
      </c>
      <c r="K173" s="24">
        <f>IF(ISBLANK('data (2)'!A176),"",'data (2)'!A176)</f>
        <v>0</v>
      </c>
      <c r="L173" s="123">
        <f>IF(ISBLANK('data (2)'!D176),"",'data (2)'!D176)</f>
        <v>169</v>
      </c>
      <c r="M173" s="122">
        <f>IF(ISBLANK('data (2)'!C177),"",'data (2)'!C177)</f>
        <v>96</v>
      </c>
      <c r="N173" s="24">
        <f>IF(ISBLANK('data (2)'!B177),"",'data (2)'!B177)</f>
        <v>57</v>
      </c>
      <c r="O173" s="24">
        <f>IF(ISBLANK('data (2)'!A177),"",'data (2)'!A177)</f>
        <v>0</v>
      </c>
      <c r="P173" s="123">
        <f>IF(ISBLANK('data (2)'!D177),"",'data (2)'!D177)</f>
        <v>153</v>
      </c>
      <c r="Q173" s="119">
        <f>IF(ISBLANK('data (2)'!C178),"",'data (2)'!C178)</f>
        <v>98</v>
      </c>
      <c r="R173" s="24">
        <f>IF(ISBLANK('data (2)'!B178),"",'data (2)'!B178)</f>
        <v>69</v>
      </c>
      <c r="S173" s="24">
        <f>IF(ISBLANK('data (2)'!A178),"",'data (2)'!A178)</f>
        <v>0</v>
      </c>
      <c r="T173" s="98">
        <f>IF(ISBLANK('data (2)'!D178),"",'data (2)'!D178)</f>
        <v>167</v>
      </c>
      <c r="U173" s="94">
        <f>SUM(E173,I173,M173,Q173)</f>
        <v>405</v>
      </c>
      <c r="V173" s="89">
        <f>SUM(F173,J173,N173,R173)</f>
        <v>249</v>
      </c>
      <c r="W173" s="89">
        <f>SUM(G173,K173,O173,S173)</f>
        <v>1</v>
      </c>
      <c r="X173" s="25">
        <f>SUM(H173,L173,P173,T173)</f>
        <v>654</v>
      </c>
    </row>
    <row r="174" spans="1:24" s="70" customFormat="1" ht="33.75" customHeight="1" hidden="1" thickBot="1">
      <c r="A174" s="101"/>
      <c r="B174" s="81"/>
      <c r="C174" s="64"/>
      <c r="D174" s="95"/>
      <c r="E174" s="76"/>
      <c r="F174" s="24"/>
      <c r="G174" s="24"/>
      <c r="H174" s="92"/>
      <c r="I174" s="122"/>
      <c r="J174" s="24"/>
      <c r="K174" s="24"/>
      <c r="L174" s="123"/>
      <c r="M174" s="122"/>
      <c r="N174" s="24"/>
      <c r="O174" s="24"/>
      <c r="P174" s="123"/>
      <c r="Q174" s="119"/>
      <c r="R174" s="24"/>
      <c r="S174" s="24"/>
      <c r="T174" s="98"/>
      <c r="U174" s="94"/>
      <c r="V174" s="89"/>
      <c r="W174" s="89"/>
      <c r="X174" s="25"/>
    </row>
    <row r="175" spans="1:24" s="70" customFormat="1" ht="33.75" customHeight="1" hidden="1" thickBot="1">
      <c r="A175" s="101"/>
      <c r="B175" s="81"/>
      <c r="C175" s="64"/>
      <c r="D175" s="95"/>
      <c r="E175" s="76"/>
      <c r="F175" s="24"/>
      <c r="G175" s="24"/>
      <c r="H175" s="92"/>
      <c r="I175" s="122"/>
      <c r="J175" s="24"/>
      <c r="K175" s="24"/>
      <c r="L175" s="123"/>
      <c r="M175" s="122"/>
      <c r="N175" s="24"/>
      <c r="O175" s="24"/>
      <c r="P175" s="123"/>
      <c r="Q175" s="119"/>
      <c r="R175" s="24"/>
      <c r="S175" s="24"/>
      <c r="T175" s="98"/>
      <c r="U175" s="94"/>
      <c r="V175" s="89"/>
      <c r="W175" s="89"/>
      <c r="X175" s="25"/>
    </row>
    <row r="176" spans="1:24" s="70" customFormat="1" ht="33.75" customHeight="1" hidden="1" thickBot="1">
      <c r="A176" s="101"/>
      <c r="B176" s="81"/>
      <c r="C176" s="64"/>
      <c r="D176" s="95"/>
      <c r="E176" s="76"/>
      <c r="F176" s="24"/>
      <c r="G176" s="24"/>
      <c r="H176" s="92"/>
      <c r="I176" s="122"/>
      <c r="J176" s="24"/>
      <c r="K176" s="24"/>
      <c r="L176" s="123"/>
      <c r="M176" s="122"/>
      <c r="N176" s="24"/>
      <c r="O176" s="24"/>
      <c r="P176" s="123"/>
      <c r="Q176" s="119"/>
      <c r="R176" s="24"/>
      <c r="S176" s="24"/>
      <c r="T176" s="98"/>
      <c r="U176" s="94"/>
      <c r="V176" s="89"/>
      <c r="W176" s="89"/>
      <c r="X176" s="25"/>
    </row>
    <row r="177" spans="1:24" s="70" customFormat="1" ht="33.75" customHeight="1" hidden="1" thickBot="1">
      <c r="A177" s="101"/>
      <c r="B177" s="81"/>
      <c r="C177" s="64"/>
      <c r="D177" s="95"/>
      <c r="E177" s="76"/>
      <c r="F177" s="24"/>
      <c r="G177" s="24"/>
      <c r="H177" s="92"/>
      <c r="I177" s="122"/>
      <c r="J177" s="24"/>
      <c r="K177" s="24"/>
      <c r="L177" s="123"/>
      <c r="M177" s="122"/>
      <c r="N177" s="24"/>
      <c r="O177" s="24"/>
      <c r="P177" s="123"/>
      <c r="Q177" s="119"/>
      <c r="R177" s="24"/>
      <c r="S177" s="24"/>
      <c r="T177" s="98"/>
      <c r="U177" s="94"/>
      <c r="V177" s="89"/>
      <c r="W177" s="89"/>
      <c r="X177" s="25"/>
    </row>
    <row r="178" spans="1:24" s="70" customFormat="1" ht="33.75" customHeight="1" hidden="1" thickBot="1">
      <c r="A178" s="101"/>
      <c r="B178" s="81"/>
      <c r="C178" s="64"/>
      <c r="D178" s="95"/>
      <c r="E178" s="76"/>
      <c r="F178" s="24"/>
      <c r="G178" s="24"/>
      <c r="H178" s="92"/>
      <c r="I178" s="122"/>
      <c r="J178" s="24"/>
      <c r="K178" s="24"/>
      <c r="L178" s="123"/>
      <c r="M178" s="122"/>
      <c r="N178" s="24"/>
      <c r="O178" s="24"/>
      <c r="P178" s="123"/>
      <c r="Q178" s="119"/>
      <c r="R178" s="24"/>
      <c r="S178" s="24"/>
      <c r="T178" s="98"/>
      <c r="U178" s="94"/>
      <c r="V178" s="89"/>
      <c r="W178" s="89"/>
      <c r="X178" s="25"/>
    </row>
    <row r="179" spans="1:24" s="70" customFormat="1" ht="33.75" customHeight="1" hidden="1" thickBot="1">
      <c r="A179" s="101"/>
      <c r="B179" s="81"/>
      <c r="C179" s="64"/>
      <c r="D179" s="95"/>
      <c r="E179" s="76"/>
      <c r="F179" s="24"/>
      <c r="G179" s="24"/>
      <c r="H179" s="92"/>
      <c r="I179" s="122"/>
      <c r="J179" s="24"/>
      <c r="K179" s="24"/>
      <c r="L179" s="123"/>
      <c r="M179" s="122"/>
      <c r="N179" s="24"/>
      <c r="O179" s="24"/>
      <c r="P179" s="123"/>
      <c r="Q179" s="119"/>
      <c r="R179" s="24"/>
      <c r="S179" s="24"/>
      <c r="T179" s="98"/>
      <c r="U179" s="94"/>
      <c r="V179" s="89"/>
      <c r="W179" s="89"/>
      <c r="X179" s="25"/>
    </row>
    <row r="180" spans="1:24" s="70" customFormat="1" ht="33.75" customHeight="1" hidden="1" thickBot="1">
      <c r="A180" s="101"/>
      <c r="B180" s="81"/>
      <c r="C180" s="64"/>
      <c r="D180" s="95"/>
      <c r="E180" s="76"/>
      <c r="F180" s="24"/>
      <c r="G180" s="24"/>
      <c r="H180" s="92"/>
      <c r="I180" s="122"/>
      <c r="J180" s="24"/>
      <c r="K180" s="24"/>
      <c r="L180" s="123"/>
      <c r="M180" s="122"/>
      <c r="N180" s="24"/>
      <c r="O180" s="24"/>
      <c r="P180" s="123"/>
      <c r="Q180" s="119"/>
      <c r="R180" s="24"/>
      <c r="S180" s="24"/>
      <c r="T180" s="98"/>
      <c r="U180" s="94"/>
      <c r="V180" s="89"/>
      <c r="W180" s="89"/>
      <c r="X180" s="25"/>
    </row>
    <row r="181" spans="1:24" s="70" customFormat="1" ht="33.75" customHeight="1" hidden="1" thickBot="1">
      <c r="A181" s="101"/>
      <c r="B181" s="81"/>
      <c r="C181" s="64"/>
      <c r="D181" s="95"/>
      <c r="E181" s="76"/>
      <c r="F181" s="24"/>
      <c r="G181" s="24"/>
      <c r="H181" s="92"/>
      <c r="I181" s="122"/>
      <c r="J181" s="24"/>
      <c r="K181" s="24"/>
      <c r="L181" s="123"/>
      <c r="M181" s="122"/>
      <c r="N181" s="24"/>
      <c r="O181" s="24"/>
      <c r="P181" s="123"/>
      <c r="Q181" s="119"/>
      <c r="R181" s="24"/>
      <c r="S181" s="24"/>
      <c r="T181" s="98"/>
      <c r="U181" s="94"/>
      <c r="V181" s="89"/>
      <c r="W181" s="89"/>
      <c r="X181" s="25"/>
    </row>
    <row r="182" spans="1:24" s="70" customFormat="1" ht="33.75" customHeight="1" hidden="1" thickBot="1">
      <c r="A182" s="101"/>
      <c r="B182" s="81"/>
      <c r="C182" s="64"/>
      <c r="D182" s="95"/>
      <c r="E182" s="76"/>
      <c r="F182" s="24"/>
      <c r="G182" s="24"/>
      <c r="H182" s="92"/>
      <c r="I182" s="122"/>
      <c r="J182" s="24"/>
      <c r="K182" s="24"/>
      <c r="L182" s="123"/>
      <c r="M182" s="122"/>
      <c r="N182" s="24"/>
      <c r="O182" s="24"/>
      <c r="P182" s="123"/>
      <c r="Q182" s="119"/>
      <c r="R182" s="24"/>
      <c r="S182" s="24"/>
      <c r="T182" s="98"/>
      <c r="U182" s="94"/>
      <c r="V182" s="89"/>
      <c r="W182" s="89"/>
      <c r="X182" s="25"/>
    </row>
    <row r="183" spans="1:24" s="70" customFormat="1" ht="33.75" customHeight="1" hidden="1" thickBot="1">
      <c r="A183" s="101"/>
      <c r="B183" s="81"/>
      <c r="C183" s="64"/>
      <c r="D183" s="95"/>
      <c r="E183" s="76"/>
      <c r="F183" s="24"/>
      <c r="G183" s="24"/>
      <c r="H183" s="92"/>
      <c r="I183" s="122"/>
      <c r="J183" s="24"/>
      <c r="K183" s="24"/>
      <c r="L183" s="123"/>
      <c r="M183" s="122"/>
      <c r="N183" s="24"/>
      <c r="O183" s="24"/>
      <c r="P183" s="123"/>
      <c r="Q183" s="119"/>
      <c r="R183" s="24"/>
      <c r="S183" s="24"/>
      <c r="T183" s="98"/>
      <c r="U183" s="94"/>
      <c r="V183" s="89"/>
      <c r="W183" s="89"/>
      <c r="X183" s="25"/>
    </row>
    <row r="184" spans="1:24" s="70" customFormat="1" ht="33.75" customHeight="1" hidden="1" thickBot="1">
      <c r="A184" s="101"/>
      <c r="B184" s="81"/>
      <c r="C184" s="64"/>
      <c r="D184" s="95"/>
      <c r="E184" s="76"/>
      <c r="F184" s="24"/>
      <c r="G184" s="24"/>
      <c r="H184" s="92"/>
      <c r="I184" s="122"/>
      <c r="J184" s="24"/>
      <c r="K184" s="24"/>
      <c r="L184" s="123"/>
      <c r="M184" s="122"/>
      <c r="N184" s="24"/>
      <c r="O184" s="24"/>
      <c r="P184" s="123"/>
      <c r="Q184" s="119"/>
      <c r="R184" s="24"/>
      <c r="S184" s="24"/>
      <c r="T184" s="98"/>
      <c r="U184" s="94"/>
      <c r="V184" s="89"/>
      <c r="W184" s="89"/>
      <c r="X184" s="25"/>
    </row>
    <row r="185" spans="1:24" s="70" customFormat="1" ht="33.75" customHeight="1" hidden="1" thickBot="1">
      <c r="A185" s="101"/>
      <c r="B185" s="81"/>
      <c r="C185" s="64"/>
      <c r="D185" s="95"/>
      <c r="E185" s="76"/>
      <c r="F185" s="24"/>
      <c r="G185" s="24"/>
      <c r="H185" s="92"/>
      <c r="I185" s="122"/>
      <c r="J185" s="24"/>
      <c r="K185" s="24"/>
      <c r="L185" s="123"/>
      <c r="M185" s="122"/>
      <c r="N185" s="24"/>
      <c r="O185" s="24"/>
      <c r="P185" s="123"/>
      <c r="Q185" s="119"/>
      <c r="R185" s="24"/>
      <c r="S185" s="24"/>
      <c r="T185" s="98"/>
      <c r="U185" s="94"/>
      <c r="V185" s="89"/>
      <c r="W185" s="89"/>
      <c r="X185" s="25"/>
    </row>
    <row r="186" spans="1:24" s="70" customFormat="1" ht="33.75" customHeight="1" hidden="1" thickBot="1">
      <c r="A186" s="101"/>
      <c r="B186" s="81"/>
      <c r="C186" s="64"/>
      <c r="D186" s="95"/>
      <c r="E186" s="76"/>
      <c r="F186" s="24"/>
      <c r="G186" s="24"/>
      <c r="H186" s="92"/>
      <c r="I186" s="122"/>
      <c r="J186" s="24"/>
      <c r="K186" s="24"/>
      <c r="L186" s="123"/>
      <c r="M186" s="122"/>
      <c r="N186" s="24"/>
      <c r="O186" s="24"/>
      <c r="P186" s="123"/>
      <c r="Q186" s="119"/>
      <c r="R186" s="24"/>
      <c r="S186" s="24"/>
      <c r="T186" s="98"/>
      <c r="U186" s="94"/>
      <c r="V186" s="89"/>
      <c r="W186" s="89"/>
      <c r="X186" s="25"/>
    </row>
    <row r="187" spans="1:24" s="70" customFormat="1" ht="33.75" customHeight="1" hidden="1" thickBot="1">
      <c r="A187" s="101"/>
      <c r="B187" s="81"/>
      <c r="C187" s="64"/>
      <c r="D187" s="95"/>
      <c r="E187" s="76"/>
      <c r="F187" s="24"/>
      <c r="G187" s="24"/>
      <c r="H187" s="92"/>
      <c r="I187" s="122"/>
      <c r="J187" s="24"/>
      <c r="K187" s="24"/>
      <c r="L187" s="123"/>
      <c r="M187" s="122"/>
      <c r="N187" s="24"/>
      <c r="O187" s="24"/>
      <c r="P187" s="123"/>
      <c r="Q187" s="119"/>
      <c r="R187" s="24"/>
      <c r="S187" s="24"/>
      <c r="T187" s="98"/>
      <c r="U187" s="94"/>
      <c r="V187" s="89"/>
      <c r="W187" s="89"/>
      <c r="X187" s="25"/>
    </row>
    <row r="188" spans="1:24" s="70" customFormat="1" ht="33.75" customHeight="1" hidden="1" thickBot="1">
      <c r="A188" s="101"/>
      <c r="B188" s="81"/>
      <c r="C188" s="64"/>
      <c r="D188" s="95"/>
      <c r="E188" s="76"/>
      <c r="F188" s="24"/>
      <c r="G188" s="24"/>
      <c r="H188" s="92"/>
      <c r="I188" s="122"/>
      <c r="J188" s="24"/>
      <c r="K188" s="24"/>
      <c r="L188" s="123"/>
      <c r="M188" s="122"/>
      <c r="N188" s="24"/>
      <c r="O188" s="24"/>
      <c r="P188" s="123"/>
      <c r="Q188" s="119"/>
      <c r="R188" s="24"/>
      <c r="S188" s="24"/>
      <c r="T188" s="98"/>
      <c r="U188" s="94"/>
      <c r="V188" s="89"/>
      <c r="W188" s="89"/>
      <c r="X188" s="25"/>
    </row>
    <row r="189" spans="1:24" s="70" customFormat="1" ht="33.75" customHeight="1" hidden="1" thickBot="1">
      <c r="A189" s="101"/>
      <c r="B189" s="81"/>
      <c r="C189" s="64"/>
      <c r="D189" s="95"/>
      <c r="E189" s="76"/>
      <c r="F189" s="24"/>
      <c r="G189" s="24"/>
      <c r="H189" s="92"/>
      <c r="I189" s="122"/>
      <c r="J189" s="24"/>
      <c r="K189" s="24"/>
      <c r="L189" s="123"/>
      <c r="M189" s="122"/>
      <c r="N189" s="24"/>
      <c r="O189" s="24"/>
      <c r="P189" s="123"/>
      <c r="Q189" s="119"/>
      <c r="R189" s="24"/>
      <c r="S189" s="24"/>
      <c r="T189" s="98"/>
      <c r="U189" s="94"/>
      <c r="V189" s="89"/>
      <c r="W189" s="89"/>
      <c r="X189" s="25"/>
    </row>
    <row r="190" spans="1:24" s="74" customFormat="1" ht="33.75" customHeight="1" thickBot="1">
      <c r="A190" s="100" t="s">
        <v>50</v>
      </c>
      <c r="B190" s="81" t="str">
        <f>IF(ISBLANK('data (2)'!A191),"",'data (2)'!A191)</f>
        <v>Valigura Peter</v>
      </c>
      <c r="C190" s="64" t="str">
        <f>IF(ISBLANK('data (2)'!A190),"",'data (2)'!A190)</f>
        <v>TKK Trencín</v>
      </c>
      <c r="D190" s="95">
        <f>IF(ISBLANK('data (2)'!C191),"",'data (2)'!C191)</f>
        <v>740423</v>
      </c>
      <c r="E190" s="76">
        <f>IF(ISBLANK('data (2)'!C192),"",'data (2)'!C192)</f>
        <v>104</v>
      </c>
      <c r="F190" s="24">
        <f>IF(ISBLANK('data (2)'!B192),"",'data (2)'!B192)</f>
        <v>34</v>
      </c>
      <c r="G190" s="24">
        <f>IF(ISBLANK('data (2)'!A192),"",'data (2)'!A192)</f>
        <v>3</v>
      </c>
      <c r="H190" s="92">
        <f>IF(ISBLANK('data (2)'!D192),"",'data (2)'!D192)</f>
        <v>138</v>
      </c>
      <c r="I190" s="122">
        <f>IF(ISBLANK('data (2)'!C193),"",'data (2)'!C193)</f>
        <v>92</v>
      </c>
      <c r="J190" s="24">
        <f>IF(ISBLANK('data (2)'!B193),"",'data (2)'!B193)</f>
        <v>51</v>
      </c>
      <c r="K190" s="24">
        <f>IF(ISBLANK('data (2)'!A193),"",'data (2)'!A193)</f>
        <v>0</v>
      </c>
      <c r="L190" s="123">
        <f>IF(ISBLANK('data (2)'!D193),"",'data (2)'!D193)</f>
        <v>143</v>
      </c>
      <c r="M190" s="122">
        <f>IF(ISBLANK('data (2)'!C194),"",'data (2)'!C194)</f>
        <v>91</v>
      </c>
      <c r="N190" s="24">
        <f>IF(ISBLANK('data (2)'!B194),"",'data (2)'!B194)</f>
        <v>35</v>
      </c>
      <c r="O190" s="24">
        <f>IF(ISBLANK('data (2)'!A194),"",'data (2)'!A194)</f>
        <v>1</v>
      </c>
      <c r="P190" s="123">
        <f>IF(ISBLANK('data (2)'!D194),"",'data (2)'!D194)</f>
        <v>126</v>
      </c>
      <c r="Q190" s="119">
        <f>IF(ISBLANK('data (2)'!C195),"",'data (2)'!C195)</f>
        <v>104</v>
      </c>
      <c r="R190" s="24">
        <f>IF(ISBLANK('data (2)'!B195),"",'data (2)'!B195)</f>
        <v>45</v>
      </c>
      <c r="S190" s="24">
        <f>IF(ISBLANK('data (2)'!A195),"",'data (2)'!A195)</f>
        <v>0</v>
      </c>
      <c r="T190" s="98">
        <f>IF(ISBLANK('data (2)'!D195),"",'data (2)'!D195)</f>
        <v>149</v>
      </c>
      <c r="U190" s="94">
        <f>SUM(E190,I190,M190,Q190)</f>
        <v>391</v>
      </c>
      <c r="V190" s="89">
        <f>SUM(F190,J190,N190,R190)</f>
        <v>165</v>
      </c>
      <c r="W190" s="89">
        <f>SUM(G190,K190,O190,S190)</f>
        <v>4</v>
      </c>
      <c r="X190" s="25">
        <f>SUM(H190,L190,P190,T190)</f>
        <v>556</v>
      </c>
    </row>
    <row r="191" spans="1:24" s="74" customFormat="1" ht="33.75" customHeight="1" hidden="1" thickBot="1">
      <c r="A191" s="100"/>
      <c r="B191" s="81"/>
      <c r="C191" s="64"/>
      <c r="D191" s="95"/>
      <c r="E191" s="76"/>
      <c r="F191" s="24"/>
      <c r="G191" s="24"/>
      <c r="H191" s="92"/>
      <c r="I191" s="122"/>
      <c r="J191" s="24"/>
      <c r="K191" s="24"/>
      <c r="L191" s="123"/>
      <c r="M191" s="122"/>
      <c r="N191" s="24"/>
      <c r="O191" s="24"/>
      <c r="P191" s="123"/>
      <c r="Q191" s="119"/>
      <c r="R191" s="24"/>
      <c r="S191" s="24"/>
      <c r="T191" s="98"/>
      <c r="U191" s="94"/>
      <c r="V191" s="89"/>
      <c r="W191" s="89"/>
      <c r="X191" s="25"/>
    </row>
    <row r="192" spans="1:24" s="74" customFormat="1" ht="33.75" customHeight="1" hidden="1" thickBot="1">
      <c r="A192" s="100"/>
      <c r="B192" s="81"/>
      <c r="C192" s="64"/>
      <c r="D192" s="95"/>
      <c r="E192" s="76"/>
      <c r="F192" s="24"/>
      <c r="G192" s="24"/>
      <c r="H192" s="92"/>
      <c r="I192" s="122"/>
      <c r="J192" s="24"/>
      <c r="K192" s="24"/>
      <c r="L192" s="123"/>
      <c r="M192" s="122"/>
      <c r="N192" s="24"/>
      <c r="O192" s="24"/>
      <c r="P192" s="123"/>
      <c r="Q192" s="119"/>
      <c r="R192" s="24"/>
      <c r="S192" s="24"/>
      <c r="T192" s="98"/>
      <c r="U192" s="94"/>
      <c r="V192" s="89"/>
      <c r="W192" s="89"/>
      <c r="X192" s="25"/>
    </row>
    <row r="193" spans="1:24" s="74" customFormat="1" ht="33.75" customHeight="1" hidden="1" thickBot="1">
      <c r="A193" s="100"/>
      <c r="B193" s="81"/>
      <c r="C193" s="64"/>
      <c r="D193" s="95"/>
      <c r="E193" s="76"/>
      <c r="F193" s="24"/>
      <c r="G193" s="24"/>
      <c r="H193" s="92"/>
      <c r="I193" s="122"/>
      <c r="J193" s="24"/>
      <c r="K193" s="24"/>
      <c r="L193" s="123"/>
      <c r="M193" s="122"/>
      <c r="N193" s="24"/>
      <c r="O193" s="24"/>
      <c r="P193" s="123"/>
      <c r="Q193" s="119"/>
      <c r="R193" s="24"/>
      <c r="S193" s="24"/>
      <c r="T193" s="98"/>
      <c r="U193" s="94"/>
      <c r="V193" s="89"/>
      <c r="W193" s="89"/>
      <c r="X193" s="25"/>
    </row>
    <row r="194" spans="1:24" s="74" customFormat="1" ht="33.75" customHeight="1" hidden="1" thickBot="1">
      <c r="A194" s="100"/>
      <c r="B194" s="81"/>
      <c r="C194" s="64"/>
      <c r="D194" s="95"/>
      <c r="E194" s="76"/>
      <c r="F194" s="24"/>
      <c r="G194" s="24"/>
      <c r="H194" s="92"/>
      <c r="I194" s="122"/>
      <c r="J194" s="24"/>
      <c r="K194" s="24"/>
      <c r="L194" s="123"/>
      <c r="M194" s="122"/>
      <c r="N194" s="24"/>
      <c r="O194" s="24"/>
      <c r="P194" s="123"/>
      <c r="Q194" s="119"/>
      <c r="R194" s="24"/>
      <c r="S194" s="24"/>
      <c r="T194" s="98"/>
      <c r="U194" s="94"/>
      <c r="V194" s="89"/>
      <c r="W194" s="89"/>
      <c r="X194" s="25"/>
    </row>
    <row r="195" spans="1:24" s="74" customFormat="1" ht="33.75" customHeight="1" hidden="1" thickBot="1">
      <c r="A195" s="100"/>
      <c r="B195" s="81"/>
      <c r="C195" s="64"/>
      <c r="D195" s="95"/>
      <c r="E195" s="76"/>
      <c r="F195" s="24"/>
      <c r="G195" s="24"/>
      <c r="H195" s="92"/>
      <c r="I195" s="122"/>
      <c r="J195" s="24"/>
      <c r="K195" s="24"/>
      <c r="L195" s="123"/>
      <c r="M195" s="122"/>
      <c r="N195" s="24"/>
      <c r="O195" s="24"/>
      <c r="P195" s="123"/>
      <c r="Q195" s="119"/>
      <c r="R195" s="24"/>
      <c r="S195" s="24"/>
      <c r="T195" s="98"/>
      <c r="U195" s="94"/>
      <c r="V195" s="89"/>
      <c r="W195" s="89"/>
      <c r="X195" s="25"/>
    </row>
    <row r="196" spans="1:24" s="74" customFormat="1" ht="33.75" customHeight="1" hidden="1" thickBot="1">
      <c r="A196" s="100"/>
      <c r="B196" s="81"/>
      <c r="C196" s="64"/>
      <c r="D196" s="95"/>
      <c r="E196" s="76"/>
      <c r="F196" s="24"/>
      <c r="G196" s="24"/>
      <c r="H196" s="92"/>
      <c r="I196" s="122"/>
      <c r="J196" s="24"/>
      <c r="K196" s="24"/>
      <c r="L196" s="123"/>
      <c r="M196" s="122"/>
      <c r="N196" s="24"/>
      <c r="O196" s="24"/>
      <c r="P196" s="123"/>
      <c r="Q196" s="119"/>
      <c r="R196" s="24"/>
      <c r="S196" s="24"/>
      <c r="T196" s="98"/>
      <c r="U196" s="94"/>
      <c r="V196" s="89"/>
      <c r="W196" s="89"/>
      <c r="X196" s="25"/>
    </row>
    <row r="197" spans="1:24" s="74" customFormat="1" ht="33.75" customHeight="1" hidden="1" thickBot="1">
      <c r="A197" s="100"/>
      <c r="B197" s="81"/>
      <c r="C197" s="64"/>
      <c r="D197" s="95"/>
      <c r="E197" s="76"/>
      <c r="F197" s="24"/>
      <c r="G197" s="24"/>
      <c r="H197" s="92"/>
      <c r="I197" s="122"/>
      <c r="J197" s="24"/>
      <c r="K197" s="24"/>
      <c r="L197" s="123"/>
      <c r="M197" s="122"/>
      <c r="N197" s="24"/>
      <c r="O197" s="24"/>
      <c r="P197" s="123"/>
      <c r="Q197" s="119"/>
      <c r="R197" s="24"/>
      <c r="S197" s="24"/>
      <c r="T197" s="98"/>
      <c r="U197" s="94"/>
      <c r="V197" s="89"/>
      <c r="W197" s="89"/>
      <c r="X197" s="25"/>
    </row>
    <row r="198" spans="1:24" s="74" customFormat="1" ht="33.75" customHeight="1" hidden="1" thickBot="1">
      <c r="A198" s="100"/>
      <c r="B198" s="81"/>
      <c r="C198" s="64"/>
      <c r="D198" s="95"/>
      <c r="E198" s="76"/>
      <c r="F198" s="24"/>
      <c r="G198" s="24"/>
      <c r="H198" s="92"/>
      <c r="I198" s="122"/>
      <c r="J198" s="24"/>
      <c r="K198" s="24"/>
      <c r="L198" s="123"/>
      <c r="M198" s="122"/>
      <c r="N198" s="24"/>
      <c r="O198" s="24"/>
      <c r="P198" s="123"/>
      <c r="Q198" s="119"/>
      <c r="R198" s="24"/>
      <c r="S198" s="24"/>
      <c r="T198" s="98"/>
      <c r="U198" s="94"/>
      <c r="V198" s="89"/>
      <c r="W198" s="89"/>
      <c r="X198" s="25"/>
    </row>
    <row r="199" spans="1:24" s="74" customFormat="1" ht="33.75" customHeight="1" hidden="1" thickBot="1">
      <c r="A199" s="100"/>
      <c r="B199" s="81"/>
      <c r="C199" s="64"/>
      <c r="D199" s="95"/>
      <c r="E199" s="76"/>
      <c r="F199" s="24"/>
      <c r="G199" s="24"/>
      <c r="H199" s="92"/>
      <c r="I199" s="122"/>
      <c r="J199" s="24"/>
      <c r="K199" s="24"/>
      <c r="L199" s="123"/>
      <c r="M199" s="122"/>
      <c r="N199" s="24"/>
      <c r="O199" s="24"/>
      <c r="P199" s="123"/>
      <c r="Q199" s="119"/>
      <c r="R199" s="24"/>
      <c r="S199" s="24"/>
      <c r="T199" s="98"/>
      <c r="U199" s="94"/>
      <c r="V199" s="89"/>
      <c r="W199" s="89"/>
      <c r="X199" s="25"/>
    </row>
    <row r="200" spans="1:24" s="74" customFormat="1" ht="33.75" customHeight="1" hidden="1" thickBot="1">
      <c r="A200" s="100"/>
      <c r="B200" s="81"/>
      <c r="C200" s="64"/>
      <c r="D200" s="95"/>
      <c r="E200" s="76"/>
      <c r="F200" s="24"/>
      <c r="G200" s="24"/>
      <c r="H200" s="92"/>
      <c r="I200" s="122"/>
      <c r="J200" s="24"/>
      <c r="K200" s="24"/>
      <c r="L200" s="123"/>
      <c r="M200" s="122"/>
      <c r="N200" s="24"/>
      <c r="O200" s="24"/>
      <c r="P200" s="123"/>
      <c r="Q200" s="119"/>
      <c r="R200" s="24"/>
      <c r="S200" s="24"/>
      <c r="T200" s="98"/>
      <c r="U200" s="94"/>
      <c r="V200" s="89"/>
      <c r="W200" s="89"/>
      <c r="X200" s="25"/>
    </row>
    <row r="201" spans="1:24" s="74" customFormat="1" ht="33.75" customHeight="1" hidden="1" thickBot="1">
      <c r="A201" s="100"/>
      <c r="B201" s="81"/>
      <c r="C201" s="64"/>
      <c r="D201" s="95"/>
      <c r="E201" s="76"/>
      <c r="F201" s="24"/>
      <c r="G201" s="24"/>
      <c r="H201" s="92"/>
      <c r="I201" s="122"/>
      <c r="J201" s="24"/>
      <c r="K201" s="24"/>
      <c r="L201" s="123"/>
      <c r="M201" s="122"/>
      <c r="N201" s="24"/>
      <c r="O201" s="24"/>
      <c r="P201" s="123"/>
      <c r="Q201" s="119"/>
      <c r="R201" s="24"/>
      <c r="S201" s="24"/>
      <c r="T201" s="98"/>
      <c r="U201" s="94"/>
      <c r="V201" s="89"/>
      <c r="W201" s="89"/>
      <c r="X201" s="25"/>
    </row>
    <row r="202" spans="1:24" s="74" customFormat="1" ht="33.75" customHeight="1" hidden="1" thickBot="1">
      <c r="A202" s="100"/>
      <c r="B202" s="81"/>
      <c r="C202" s="64"/>
      <c r="D202" s="95"/>
      <c r="E202" s="76"/>
      <c r="F202" s="24"/>
      <c r="G202" s="24"/>
      <c r="H202" s="92"/>
      <c r="I202" s="122"/>
      <c r="J202" s="24"/>
      <c r="K202" s="24"/>
      <c r="L202" s="123"/>
      <c r="M202" s="122"/>
      <c r="N202" s="24"/>
      <c r="O202" s="24"/>
      <c r="P202" s="123"/>
      <c r="Q202" s="119"/>
      <c r="R202" s="24"/>
      <c r="S202" s="24"/>
      <c r="T202" s="98"/>
      <c r="U202" s="94"/>
      <c r="V202" s="89"/>
      <c r="W202" s="89"/>
      <c r="X202" s="25"/>
    </row>
    <row r="203" spans="1:24" s="74" customFormat="1" ht="33.75" customHeight="1" hidden="1" thickBot="1">
      <c r="A203" s="100"/>
      <c r="B203" s="81"/>
      <c r="C203" s="64"/>
      <c r="D203" s="95"/>
      <c r="E203" s="76"/>
      <c r="F203" s="24"/>
      <c r="G203" s="24"/>
      <c r="H203" s="92"/>
      <c r="I203" s="122"/>
      <c r="J203" s="24"/>
      <c r="K203" s="24"/>
      <c r="L203" s="123"/>
      <c r="M203" s="122"/>
      <c r="N203" s="24"/>
      <c r="O203" s="24"/>
      <c r="P203" s="123"/>
      <c r="Q203" s="119"/>
      <c r="R203" s="24"/>
      <c r="S203" s="24"/>
      <c r="T203" s="98"/>
      <c r="U203" s="94"/>
      <c r="V203" s="89"/>
      <c r="W203" s="89"/>
      <c r="X203" s="25"/>
    </row>
    <row r="204" spans="1:24" s="74" customFormat="1" ht="33.75" customHeight="1" hidden="1" thickBot="1">
      <c r="A204" s="100"/>
      <c r="B204" s="81"/>
      <c r="C204" s="64"/>
      <c r="D204" s="95"/>
      <c r="E204" s="76"/>
      <c r="F204" s="24"/>
      <c r="G204" s="24"/>
      <c r="H204" s="92"/>
      <c r="I204" s="122"/>
      <c r="J204" s="24"/>
      <c r="K204" s="24"/>
      <c r="L204" s="123"/>
      <c r="M204" s="122"/>
      <c r="N204" s="24"/>
      <c r="O204" s="24"/>
      <c r="P204" s="123"/>
      <c r="Q204" s="119"/>
      <c r="R204" s="24"/>
      <c r="S204" s="24"/>
      <c r="T204" s="98"/>
      <c r="U204" s="94"/>
      <c r="V204" s="89"/>
      <c r="W204" s="89"/>
      <c r="X204" s="25"/>
    </row>
    <row r="205" spans="1:24" s="74" customFormat="1" ht="33.75" customHeight="1" hidden="1" thickBot="1">
      <c r="A205" s="100"/>
      <c r="B205" s="81"/>
      <c r="C205" s="64"/>
      <c r="D205" s="95"/>
      <c r="E205" s="76"/>
      <c r="F205" s="24"/>
      <c r="G205" s="24"/>
      <c r="H205" s="92"/>
      <c r="I205" s="122"/>
      <c r="J205" s="24"/>
      <c r="K205" s="24"/>
      <c r="L205" s="123"/>
      <c r="M205" s="122"/>
      <c r="N205" s="24"/>
      <c r="O205" s="24"/>
      <c r="P205" s="123"/>
      <c r="Q205" s="119"/>
      <c r="R205" s="24"/>
      <c r="S205" s="24"/>
      <c r="T205" s="98"/>
      <c r="U205" s="94"/>
      <c r="V205" s="89"/>
      <c r="W205" s="89"/>
      <c r="X205" s="25"/>
    </row>
    <row r="206" spans="1:24" s="74" customFormat="1" ht="33.75" customHeight="1" hidden="1" thickBot="1">
      <c r="A206" s="100"/>
      <c r="B206" s="81"/>
      <c r="C206" s="64"/>
      <c r="D206" s="95"/>
      <c r="E206" s="76"/>
      <c r="F206" s="24"/>
      <c r="G206" s="24"/>
      <c r="H206" s="92"/>
      <c r="I206" s="122"/>
      <c r="J206" s="24"/>
      <c r="K206" s="24"/>
      <c r="L206" s="123"/>
      <c r="M206" s="122"/>
      <c r="N206" s="24"/>
      <c r="O206" s="24"/>
      <c r="P206" s="123"/>
      <c r="Q206" s="119"/>
      <c r="R206" s="24"/>
      <c r="S206" s="24"/>
      <c r="T206" s="98"/>
      <c r="U206" s="94"/>
      <c r="V206" s="89"/>
      <c r="W206" s="89"/>
      <c r="X206" s="25"/>
    </row>
    <row r="207" spans="1:24" s="74" customFormat="1" ht="33.75" customHeight="1" thickBot="1">
      <c r="A207" s="101" t="s">
        <v>75</v>
      </c>
      <c r="B207" s="81" t="str">
        <f>IF(ISBLANK('data (2)'!A208),"",'data (2)'!A208)</f>
        <v>Pesta Jozef</v>
      </c>
      <c r="C207" s="64" t="str">
        <f>IF(ISBLANK('data (2)'!A207),"",'data (2)'!A207)</f>
        <v>ZP Sport a.s. Podbrezová</v>
      </c>
      <c r="D207" s="95">
        <f>IF(ISBLANK('data (2)'!C208),"",'data (2)'!C208)</f>
        <v>600724</v>
      </c>
      <c r="E207" s="76">
        <f>IF(ISBLANK('data (2)'!C209),"",'data (2)'!C209)</f>
        <v>106</v>
      </c>
      <c r="F207" s="24">
        <f>IF(ISBLANK('data (2)'!B209),"",'data (2)'!B209)</f>
        <v>51</v>
      </c>
      <c r="G207" s="24">
        <f>IF(ISBLANK('data (2)'!A209),"",'data (2)'!A209)</f>
        <v>0</v>
      </c>
      <c r="H207" s="92">
        <f>IF(ISBLANK('data (2)'!D209),"",'data (2)'!D209)</f>
        <v>157</v>
      </c>
      <c r="I207" s="122">
        <f>IF(ISBLANK('data (2)'!C210),"",'data (2)'!C210)</f>
        <v>101</v>
      </c>
      <c r="J207" s="24">
        <f>IF(ISBLANK('data (2)'!B210),"",'data (2)'!B210)</f>
        <v>54</v>
      </c>
      <c r="K207" s="24">
        <f>IF(ISBLANK('data (2)'!A210),"",'data (2)'!A210)</f>
        <v>0</v>
      </c>
      <c r="L207" s="123">
        <f>IF(ISBLANK('data (2)'!D210),"",'data (2)'!D210)</f>
        <v>155</v>
      </c>
      <c r="M207" s="122">
        <f>IF(ISBLANK('data (2)'!C211),"",'data (2)'!C211)</f>
        <v>106</v>
      </c>
      <c r="N207" s="24">
        <f>IF(ISBLANK('data (2)'!B211),"",'data (2)'!B211)</f>
        <v>53</v>
      </c>
      <c r="O207" s="24">
        <f>IF(ISBLANK('data (2)'!A211),"",'data (2)'!A211)</f>
        <v>0</v>
      </c>
      <c r="P207" s="123">
        <f>IF(ISBLANK('data (2)'!D211),"",'data (2)'!D211)</f>
        <v>159</v>
      </c>
      <c r="Q207" s="119">
        <f>IF(ISBLANK('data (2)'!C212),"",'data (2)'!C212)</f>
        <v>98</v>
      </c>
      <c r="R207" s="24">
        <f>IF(ISBLANK('data (2)'!B212),"",'data (2)'!B212)</f>
        <v>72</v>
      </c>
      <c r="S207" s="24">
        <f>IF(ISBLANK('data (2)'!A212),"",'data (2)'!A212)</f>
        <v>0</v>
      </c>
      <c r="T207" s="98">
        <f>IF(ISBLANK('data (2)'!D212),"",'data (2)'!D212)</f>
        <v>170</v>
      </c>
      <c r="U207" s="94">
        <f>SUM(E207,I207,M207,Q207)</f>
        <v>411</v>
      </c>
      <c r="V207" s="89">
        <f>SUM(F207,J207,N207,R207)</f>
        <v>230</v>
      </c>
      <c r="W207" s="89">
        <f>SUM(G207,K207,O207,S207)</f>
        <v>0</v>
      </c>
      <c r="X207" s="25">
        <f>SUM(H207,L207,P207,T207)</f>
        <v>641</v>
      </c>
    </row>
    <row r="208" spans="1:24" s="74" customFormat="1" ht="33.75" customHeight="1" hidden="1" thickBot="1">
      <c r="A208" s="101"/>
      <c r="B208" s="81"/>
      <c r="C208" s="64"/>
      <c r="D208" s="95"/>
      <c r="E208" s="76"/>
      <c r="F208" s="24"/>
      <c r="G208" s="24"/>
      <c r="H208" s="92"/>
      <c r="I208" s="122"/>
      <c r="J208" s="24"/>
      <c r="K208" s="24"/>
      <c r="L208" s="123"/>
      <c r="M208" s="122"/>
      <c r="N208" s="24"/>
      <c r="O208" s="24"/>
      <c r="P208" s="123"/>
      <c r="Q208" s="119"/>
      <c r="R208" s="24"/>
      <c r="S208" s="24"/>
      <c r="T208" s="98"/>
      <c r="U208" s="94"/>
      <c r="V208" s="89"/>
      <c r="W208" s="89"/>
      <c r="X208" s="25"/>
    </row>
    <row r="209" spans="1:24" s="74" customFormat="1" ht="33.75" customHeight="1" hidden="1" thickBot="1">
      <c r="A209" s="101"/>
      <c r="B209" s="81"/>
      <c r="C209" s="64"/>
      <c r="D209" s="95"/>
      <c r="E209" s="76"/>
      <c r="F209" s="24"/>
      <c r="G209" s="24"/>
      <c r="H209" s="92"/>
      <c r="I209" s="122"/>
      <c r="J209" s="24"/>
      <c r="K209" s="24"/>
      <c r="L209" s="123"/>
      <c r="M209" s="122"/>
      <c r="N209" s="24"/>
      <c r="O209" s="24"/>
      <c r="P209" s="123"/>
      <c r="Q209" s="119"/>
      <c r="R209" s="24"/>
      <c r="S209" s="24"/>
      <c r="T209" s="98"/>
      <c r="U209" s="94"/>
      <c r="V209" s="89"/>
      <c r="W209" s="89"/>
      <c r="X209" s="25"/>
    </row>
    <row r="210" spans="1:24" s="74" customFormat="1" ht="33.75" customHeight="1" hidden="1" thickBot="1">
      <c r="A210" s="101"/>
      <c r="B210" s="81"/>
      <c r="C210" s="64"/>
      <c r="D210" s="95"/>
      <c r="E210" s="76"/>
      <c r="F210" s="24"/>
      <c r="G210" s="24"/>
      <c r="H210" s="92"/>
      <c r="I210" s="122"/>
      <c r="J210" s="24"/>
      <c r="K210" s="24"/>
      <c r="L210" s="123"/>
      <c r="M210" s="122"/>
      <c r="N210" s="24"/>
      <c r="O210" s="24"/>
      <c r="P210" s="123"/>
      <c r="Q210" s="119"/>
      <c r="R210" s="24"/>
      <c r="S210" s="24"/>
      <c r="T210" s="98"/>
      <c r="U210" s="94"/>
      <c r="V210" s="89"/>
      <c r="W210" s="89"/>
      <c r="X210" s="25"/>
    </row>
    <row r="211" spans="1:24" s="74" customFormat="1" ht="33.75" customHeight="1" hidden="1" thickBot="1">
      <c r="A211" s="101"/>
      <c r="B211" s="81"/>
      <c r="C211" s="64"/>
      <c r="D211" s="95"/>
      <c r="E211" s="76"/>
      <c r="F211" s="24"/>
      <c r="G211" s="24"/>
      <c r="H211" s="92"/>
      <c r="I211" s="122"/>
      <c r="J211" s="24"/>
      <c r="K211" s="24"/>
      <c r="L211" s="123"/>
      <c r="M211" s="122"/>
      <c r="N211" s="24"/>
      <c r="O211" s="24"/>
      <c r="P211" s="123"/>
      <c r="Q211" s="119"/>
      <c r="R211" s="24"/>
      <c r="S211" s="24"/>
      <c r="T211" s="98"/>
      <c r="U211" s="94"/>
      <c r="V211" s="89"/>
      <c r="W211" s="89"/>
      <c r="X211" s="25"/>
    </row>
    <row r="212" spans="1:24" s="74" customFormat="1" ht="33.75" customHeight="1" hidden="1" thickBot="1">
      <c r="A212" s="101"/>
      <c r="B212" s="81"/>
      <c r="C212" s="64"/>
      <c r="D212" s="95"/>
      <c r="E212" s="76"/>
      <c r="F212" s="24"/>
      <c r="G212" s="24"/>
      <c r="H212" s="92"/>
      <c r="I212" s="122"/>
      <c r="J212" s="24"/>
      <c r="K212" s="24"/>
      <c r="L212" s="123"/>
      <c r="M212" s="122"/>
      <c r="N212" s="24"/>
      <c r="O212" s="24"/>
      <c r="P212" s="123"/>
      <c r="Q212" s="119"/>
      <c r="R212" s="24"/>
      <c r="S212" s="24"/>
      <c r="T212" s="98"/>
      <c r="U212" s="94"/>
      <c r="V212" s="89"/>
      <c r="W212" s="89"/>
      <c r="X212" s="25"/>
    </row>
    <row r="213" spans="1:24" s="74" customFormat="1" ht="33.75" customHeight="1" hidden="1" thickBot="1">
      <c r="A213" s="101"/>
      <c r="B213" s="81"/>
      <c r="C213" s="64"/>
      <c r="D213" s="95"/>
      <c r="E213" s="76"/>
      <c r="F213" s="24"/>
      <c r="G213" s="24"/>
      <c r="H213" s="92"/>
      <c r="I213" s="122"/>
      <c r="J213" s="24"/>
      <c r="K213" s="24"/>
      <c r="L213" s="123"/>
      <c r="M213" s="122"/>
      <c r="N213" s="24"/>
      <c r="O213" s="24"/>
      <c r="P213" s="123"/>
      <c r="Q213" s="119"/>
      <c r="R213" s="24"/>
      <c r="S213" s="24"/>
      <c r="T213" s="98"/>
      <c r="U213" s="94"/>
      <c r="V213" s="89"/>
      <c r="W213" s="89"/>
      <c r="X213" s="25"/>
    </row>
    <row r="214" spans="1:24" s="74" customFormat="1" ht="33.75" customHeight="1" hidden="1" thickBot="1">
      <c r="A214" s="101"/>
      <c r="B214" s="81"/>
      <c r="C214" s="64"/>
      <c r="D214" s="95"/>
      <c r="E214" s="76"/>
      <c r="F214" s="24"/>
      <c r="G214" s="24"/>
      <c r="H214" s="92"/>
      <c r="I214" s="122"/>
      <c r="J214" s="24"/>
      <c r="K214" s="24"/>
      <c r="L214" s="123"/>
      <c r="M214" s="122"/>
      <c r="N214" s="24"/>
      <c r="O214" s="24"/>
      <c r="P214" s="123"/>
      <c r="Q214" s="119"/>
      <c r="R214" s="24"/>
      <c r="S214" s="24"/>
      <c r="T214" s="98"/>
      <c r="U214" s="94"/>
      <c r="V214" s="89"/>
      <c r="W214" s="89"/>
      <c r="X214" s="25"/>
    </row>
    <row r="215" spans="1:24" s="74" customFormat="1" ht="33.75" customHeight="1" hidden="1" thickBot="1">
      <c r="A215" s="101"/>
      <c r="B215" s="81"/>
      <c r="C215" s="64"/>
      <c r="D215" s="95"/>
      <c r="E215" s="76"/>
      <c r="F215" s="24"/>
      <c r="G215" s="24"/>
      <c r="H215" s="92"/>
      <c r="I215" s="122"/>
      <c r="J215" s="24"/>
      <c r="K215" s="24"/>
      <c r="L215" s="123"/>
      <c r="M215" s="122"/>
      <c r="N215" s="24"/>
      <c r="O215" s="24"/>
      <c r="P215" s="123"/>
      <c r="Q215" s="119"/>
      <c r="R215" s="24"/>
      <c r="S215" s="24"/>
      <c r="T215" s="98"/>
      <c r="U215" s="94"/>
      <c r="V215" s="89"/>
      <c r="W215" s="89"/>
      <c r="X215" s="25"/>
    </row>
    <row r="216" spans="1:24" s="74" customFormat="1" ht="33.75" customHeight="1" hidden="1" thickBot="1">
      <c r="A216" s="101"/>
      <c r="B216" s="81"/>
      <c r="C216" s="64"/>
      <c r="D216" s="95"/>
      <c r="E216" s="76"/>
      <c r="F216" s="24"/>
      <c r="G216" s="24"/>
      <c r="H216" s="92"/>
      <c r="I216" s="122"/>
      <c r="J216" s="24"/>
      <c r="K216" s="24"/>
      <c r="L216" s="123"/>
      <c r="M216" s="122"/>
      <c r="N216" s="24"/>
      <c r="O216" s="24"/>
      <c r="P216" s="123"/>
      <c r="Q216" s="119"/>
      <c r="R216" s="24"/>
      <c r="S216" s="24"/>
      <c r="T216" s="98"/>
      <c r="U216" s="94"/>
      <c r="V216" s="89"/>
      <c r="W216" s="89"/>
      <c r="X216" s="25"/>
    </row>
    <row r="217" spans="1:24" s="74" customFormat="1" ht="33.75" customHeight="1" hidden="1" thickBot="1">
      <c r="A217" s="101"/>
      <c r="B217" s="81"/>
      <c r="C217" s="64"/>
      <c r="D217" s="95"/>
      <c r="E217" s="76"/>
      <c r="F217" s="24"/>
      <c r="G217" s="24"/>
      <c r="H217" s="92"/>
      <c r="I217" s="122"/>
      <c r="J217" s="24"/>
      <c r="K217" s="24"/>
      <c r="L217" s="123"/>
      <c r="M217" s="122"/>
      <c r="N217" s="24"/>
      <c r="O217" s="24"/>
      <c r="P217" s="123"/>
      <c r="Q217" s="119"/>
      <c r="R217" s="24"/>
      <c r="S217" s="24"/>
      <c r="T217" s="98"/>
      <c r="U217" s="94"/>
      <c r="V217" s="89"/>
      <c r="W217" s="89"/>
      <c r="X217" s="25"/>
    </row>
    <row r="218" spans="1:24" s="74" customFormat="1" ht="33.75" customHeight="1" hidden="1" thickBot="1">
      <c r="A218" s="101"/>
      <c r="B218" s="81"/>
      <c r="C218" s="64"/>
      <c r="D218" s="95"/>
      <c r="E218" s="76"/>
      <c r="F218" s="24"/>
      <c r="G218" s="24"/>
      <c r="H218" s="92"/>
      <c r="I218" s="122"/>
      <c r="J218" s="24"/>
      <c r="K218" s="24"/>
      <c r="L218" s="123"/>
      <c r="M218" s="122"/>
      <c r="N218" s="24"/>
      <c r="O218" s="24"/>
      <c r="P218" s="123"/>
      <c r="Q218" s="119"/>
      <c r="R218" s="24"/>
      <c r="S218" s="24"/>
      <c r="T218" s="98"/>
      <c r="U218" s="94"/>
      <c r="V218" s="89"/>
      <c r="W218" s="89"/>
      <c r="X218" s="25"/>
    </row>
    <row r="219" spans="1:24" s="74" customFormat="1" ht="33.75" customHeight="1" hidden="1" thickBot="1">
      <c r="A219" s="101"/>
      <c r="B219" s="81"/>
      <c r="C219" s="64"/>
      <c r="D219" s="95"/>
      <c r="E219" s="76"/>
      <c r="F219" s="24"/>
      <c r="G219" s="24"/>
      <c r="H219" s="92"/>
      <c r="I219" s="122"/>
      <c r="J219" s="24"/>
      <c r="K219" s="24"/>
      <c r="L219" s="123"/>
      <c r="M219" s="122"/>
      <c r="N219" s="24"/>
      <c r="O219" s="24"/>
      <c r="P219" s="123"/>
      <c r="Q219" s="119"/>
      <c r="R219" s="24"/>
      <c r="S219" s="24"/>
      <c r="T219" s="98"/>
      <c r="U219" s="94"/>
      <c r="V219" s="89"/>
      <c r="W219" s="89"/>
      <c r="X219" s="25"/>
    </row>
    <row r="220" spans="1:24" s="74" customFormat="1" ht="33.75" customHeight="1" hidden="1" thickBot="1">
      <c r="A220" s="101"/>
      <c r="B220" s="81"/>
      <c r="C220" s="64"/>
      <c r="D220" s="95"/>
      <c r="E220" s="76"/>
      <c r="F220" s="24"/>
      <c r="G220" s="24"/>
      <c r="H220" s="92"/>
      <c r="I220" s="122"/>
      <c r="J220" s="24"/>
      <c r="K220" s="24"/>
      <c r="L220" s="123"/>
      <c r="M220" s="122"/>
      <c r="N220" s="24"/>
      <c r="O220" s="24"/>
      <c r="P220" s="123"/>
      <c r="Q220" s="119"/>
      <c r="R220" s="24"/>
      <c r="S220" s="24"/>
      <c r="T220" s="98"/>
      <c r="U220" s="94"/>
      <c r="V220" s="89"/>
      <c r="W220" s="89"/>
      <c r="X220" s="25"/>
    </row>
    <row r="221" spans="1:24" s="74" customFormat="1" ht="33.75" customHeight="1" hidden="1" thickBot="1">
      <c r="A221" s="101"/>
      <c r="B221" s="81"/>
      <c r="C221" s="64"/>
      <c r="D221" s="95"/>
      <c r="E221" s="76"/>
      <c r="F221" s="24"/>
      <c r="G221" s="24"/>
      <c r="H221" s="92"/>
      <c r="I221" s="122"/>
      <c r="J221" s="24"/>
      <c r="K221" s="24"/>
      <c r="L221" s="123"/>
      <c r="M221" s="122"/>
      <c r="N221" s="24"/>
      <c r="O221" s="24"/>
      <c r="P221" s="123"/>
      <c r="Q221" s="119"/>
      <c r="R221" s="24"/>
      <c r="S221" s="24"/>
      <c r="T221" s="98"/>
      <c r="U221" s="94"/>
      <c r="V221" s="89"/>
      <c r="W221" s="89"/>
      <c r="X221" s="25"/>
    </row>
    <row r="222" spans="1:24" s="74" customFormat="1" ht="33.75" customHeight="1" hidden="1" thickBot="1">
      <c r="A222" s="101"/>
      <c r="B222" s="81"/>
      <c r="C222" s="64"/>
      <c r="D222" s="95"/>
      <c r="E222" s="76"/>
      <c r="F222" s="24"/>
      <c r="G222" s="24"/>
      <c r="H222" s="92"/>
      <c r="I222" s="122"/>
      <c r="J222" s="24"/>
      <c r="K222" s="24"/>
      <c r="L222" s="123"/>
      <c r="M222" s="122"/>
      <c r="N222" s="24"/>
      <c r="O222" s="24"/>
      <c r="P222" s="123"/>
      <c r="Q222" s="119"/>
      <c r="R222" s="24"/>
      <c r="S222" s="24"/>
      <c r="T222" s="98"/>
      <c r="U222" s="94"/>
      <c r="V222" s="89"/>
      <c r="W222" s="89"/>
      <c r="X222" s="25"/>
    </row>
    <row r="223" spans="1:24" s="74" customFormat="1" ht="33.75" customHeight="1" hidden="1" thickBot="1">
      <c r="A223" s="101"/>
      <c r="B223" s="81"/>
      <c r="C223" s="64"/>
      <c r="D223" s="95"/>
      <c r="E223" s="76"/>
      <c r="F223" s="24"/>
      <c r="G223" s="24"/>
      <c r="H223" s="92"/>
      <c r="I223" s="122"/>
      <c r="J223" s="24"/>
      <c r="K223" s="24"/>
      <c r="L223" s="123"/>
      <c r="M223" s="122"/>
      <c r="N223" s="24"/>
      <c r="O223" s="24"/>
      <c r="P223" s="123"/>
      <c r="Q223" s="119"/>
      <c r="R223" s="24"/>
      <c r="S223" s="24"/>
      <c r="T223" s="98"/>
      <c r="U223" s="94"/>
      <c r="V223" s="89"/>
      <c r="W223" s="89"/>
      <c r="X223" s="25"/>
    </row>
    <row r="224" spans="1:24" ht="33.75" customHeight="1" thickBot="1">
      <c r="A224" s="100" t="s">
        <v>74</v>
      </c>
      <c r="B224" s="81" t="str">
        <f>IF(ISBLANK('data (2)'!A225),"",'data (2)'!A225)</f>
        <v>Cech Ivan</v>
      </c>
      <c r="C224" s="64" t="str">
        <f>IF(ISBLANK('data (2)'!A224),"",'data (2)'!A224)</f>
        <v>SKV Rot Weiß Zerbst</v>
      </c>
      <c r="D224" s="95">
        <f>IF(ISBLANK('data (2)'!C225),"",'data (2)'!C225)</f>
        <v>761105</v>
      </c>
      <c r="E224" s="76">
        <f>IF(ISBLANK('data (2)'!C226),"",'data (2)'!C226)</f>
        <v>106</v>
      </c>
      <c r="F224" s="24">
        <f>IF(ISBLANK('data (2)'!B226),"",'data (2)'!B226)</f>
        <v>51</v>
      </c>
      <c r="G224" s="24">
        <f>IF(ISBLANK('data (2)'!A226),"",'data (2)'!A226)</f>
        <v>0</v>
      </c>
      <c r="H224" s="92">
        <f>IF(ISBLANK('data (2)'!D226),"",'data (2)'!D226)</f>
        <v>157</v>
      </c>
      <c r="I224" s="122">
        <f>IF(ISBLANK('data (2)'!C227),"",'data (2)'!C227)</f>
        <v>104</v>
      </c>
      <c r="J224" s="24">
        <f>IF(ISBLANK('data (2)'!B227),"",'data (2)'!B227)</f>
        <v>61</v>
      </c>
      <c r="K224" s="24">
        <f>IF(ISBLANK('data (2)'!A227),"",'data (2)'!A227)</f>
        <v>0</v>
      </c>
      <c r="L224" s="123">
        <f>IF(ISBLANK('data (2)'!D227),"",'data (2)'!D227)</f>
        <v>165</v>
      </c>
      <c r="M224" s="122">
        <f>IF(ISBLANK('data (2)'!C228),"",'data (2)'!C228)</f>
        <v>107</v>
      </c>
      <c r="N224" s="24">
        <f>IF(ISBLANK('data (2)'!B228),"",'data (2)'!B228)</f>
        <v>72</v>
      </c>
      <c r="O224" s="24">
        <f>IF(ISBLANK('data (2)'!A228),"",'data (2)'!A228)</f>
        <v>0</v>
      </c>
      <c r="P224" s="123">
        <f>IF(ISBLANK('data (2)'!D228),"",'data (2)'!D228)</f>
        <v>179</v>
      </c>
      <c r="Q224" s="119">
        <f>IF(ISBLANK('data (2)'!C229),"",'data (2)'!C229)</f>
        <v>113</v>
      </c>
      <c r="R224" s="24">
        <f>IF(ISBLANK('data (2)'!B229),"",'data (2)'!B229)</f>
        <v>43</v>
      </c>
      <c r="S224" s="24">
        <f>IF(ISBLANK('data (2)'!A229),"",'data (2)'!A229)</f>
        <v>0</v>
      </c>
      <c r="T224" s="98">
        <f>IF(ISBLANK('data (2)'!D229),"",'data (2)'!D229)</f>
        <v>156</v>
      </c>
      <c r="U224" s="94">
        <f>SUM(E224,I224,M224,Q224)</f>
        <v>430</v>
      </c>
      <c r="V224" s="89">
        <f>SUM(F224,J224,N224,R224)</f>
        <v>227</v>
      </c>
      <c r="W224" s="89">
        <f>SUM(G224,K224,O224,S224)</f>
        <v>0</v>
      </c>
      <c r="X224" s="25">
        <f>SUM(H224,L224,P224,T224)</f>
        <v>657</v>
      </c>
    </row>
    <row r="225" spans="1:24" ht="33.75" customHeight="1" hidden="1" thickBot="1">
      <c r="A225" s="100"/>
      <c r="B225" s="81"/>
      <c r="C225" s="64"/>
      <c r="D225" s="95"/>
      <c r="E225" s="76"/>
      <c r="F225" s="24"/>
      <c r="G225" s="24"/>
      <c r="H225" s="92"/>
      <c r="I225" s="122"/>
      <c r="J225" s="24"/>
      <c r="K225" s="24"/>
      <c r="L225" s="123"/>
      <c r="M225" s="122"/>
      <c r="N225" s="24"/>
      <c r="O225" s="24"/>
      <c r="P225" s="123"/>
      <c r="Q225" s="119"/>
      <c r="R225" s="24"/>
      <c r="S225" s="24"/>
      <c r="T225" s="98"/>
      <c r="U225" s="94"/>
      <c r="V225" s="89"/>
      <c r="W225" s="89"/>
      <c r="X225" s="25"/>
    </row>
    <row r="226" spans="1:24" ht="33.75" customHeight="1" hidden="1" thickBot="1">
      <c r="A226" s="100"/>
      <c r="B226" s="81"/>
      <c r="C226" s="64"/>
      <c r="D226" s="95"/>
      <c r="E226" s="76"/>
      <c r="F226" s="24"/>
      <c r="G226" s="24"/>
      <c r="H226" s="92"/>
      <c r="I226" s="122"/>
      <c r="J226" s="24"/>
      <c r="K226" s="24"/>
      <c r="L226" s="123"/>
      <c r="M226" s="122"/>
      <c r="N226" s="24"/>
      <c r="O226" s="24"/>
      <c r="P226" s="123"/>
      <c r="Q226" s="119"/>
      <c r="R226" s="24"/>
      <c r="S226" s="24"/>
      <c r="T226" s="98"/>
      <c r="U226" s="94"/>
      <c r="V226" s="89"/>
      <c r="W226" s="89"/>
      <c r="X226" s="25"/>
    </row>
    <row r="227" spans="1:24" ht="33.75" customHeight="1" hidden="1" thickBot="1">
      <c r="A227" s="100"/>
      <c r="B227" s="81"/>
      <c r="C227" s="64"/>
      <c r="D227" s="95"/>
      <c r="E227" s="76"/>
      <c r="F227" s="24"/>
      <c r="G227" s="24"/>
      <c r="H227" s="92"/>
      <c r="I227" s="122"/>
      <c r="J227" s="24"/>
      <c r="K227" s="24"/>
      <c r="L227" s="123"/>
      <c r="M227" s="122"/>
      <c r="N227" s="24"/>
      <c r="O227" s="24"/>
      <c r="P227" s="123"/>
      <c r="Q227" s="119"/>
      <c r="R227" s="24"/>
      <c r="S227" s="24"/>
      <c r="T227" s="98"/>
      <c r="U227" s="94"/>
      <c r="V227" s="89"/>
      <c r="W227" s="89"/>
      <c r="X227" s="25"/>
    </row>
    <row r="228" spans="1:24" ht="33.75" customHeight="1" hidden="1" thickBot="1">
      <c r="A228" s="100"/>
      <c r="B228" s="81"/>
      <c r="C228" s="64"/>
      <c r="D228" s="95"/>
      <c r="E228" s="76"/>
      <c r="F228" s="24"/>
      <c r="G228" s="24"/>
      <c r="H228" s="92"/>
      <c r="I228" s="122"/>
      <c r="J228" s="24"/>
      <c r="K228" s="24"/>
      <c r="L228" s="123"/>
      <c r="M228" s="122"/>
      <c r="N228" s="24"/>
      <c r="O228" s="24"/>
      <c r="P228" s="123"/>
      <c r="Q228" s="119"/>
      <c r="R228" s="24"/>
      <c r="S228" s="24"/>
      <c r="T228" s="98"/>
      <c r="U228" s="94"/>
      <c r="V228" s="89"/>
      <c r="W228" s="89"/>
      <c r="X228" s="25"/>
    </row>
    <row r="229" spans="1:24" ht="33.75" customHeight="1" hidden="1" thickBot="1">
      <c r="A229" s="100"/>
      <c r="B229" s="81"/>
      <c r="C229" s="64"/>
      <c r="D229" s="95"/>
      <c r="E229" s="76"/>
      <c r="F229" s="24"/>
      <c r="G229" s="24"/>
      <c r="H229" s="92"/>
      <c r="I229" s="122"/>
      <c r="J229" s="24"/>
      <c r="K229" s="24"/>
      <c r="L229" s="123"/>
      <c r="M229" s="122"/>
      <c r="N229" s="24"/>
      <c r="O229" s="24"/>
      <c r="P229" s="123"/>
      <c r="Q229" s="119"/>
      <c r="R229" s="24"/>
      <c r="S229" s="24"/>
      <c r="T229" s="98"/>
      <c r="U229" s="94"/>
      <c r="V229" s="89"/>
      <c r="W229" s="89"/>
      <c r="X229" s="25"/>
    </row>
    <row r="230" spans="1:24" ht="33.75" customHeight="1" hidden="1" thickBot="1">
      <c r="A230" s="100"/>
      <c r="B230" s="81"/>
      <c r="C230" s="64"/>
      <c r="D230" s="95"/>
      <c r="E230" s="76"/>
      <c r="F230" s="24"/>
      <c r="G230" s="24"/>
      <c r="H230" s="92"/>
      <c r="I230" s="122"/>
      <c r="J230" s="24"/>
      <c r="K230" s="24"/>
      <c r="L230" s="123"/>
      <c r="M230" s="122"/>
      <c r="N230" s="24"/>
      <c r="O230" s="24"/>
      <c r="P230" s="123"/>
      <c r="Q230" s="119"/>
      <c r="R230" s="24"/>
      <c r="S230" s="24"/>
      <c r="T230" s="98"/>
      <c r="U230" s="94"/>
      <c r="V230" s="89"/>
      <c r="W230" s="89"/>
      <c r="X230" s="25"/>
    </row>
    <row r="231" spans="1:24" ht="33.75" customHeight="1" hidden="1" thickBot="1">
      <c r="A231" s="100"/>
      <c r="B231" s="81"/>
      <c r="C231" s="64"/>
      <c r="D231" s="95"/>
      <c r="E231" s="76"/>
      <c r="F231" s="24"/>
      <c r="G231" s="24"/>
      <c r="H231" s="92"/>
      <c r="I231" s="122"/>
      <c r="J231" s="24"/>
      <c r="K231" s="24"/>
      <c r="L231" s="123"/>
      <c r="M231" s="122"/>
      <c r="N231" s="24"/>
      <c r="O231" s="24"/>
      <c r="P231" s="123"/>
      <c r="Q231" s="119"/>
      <c r="R231" s="24"/>
      <c r="S231" s="24"/>
      <c r="T231" s="98"/>
      <c r="U231" s="94"/>
      <c r="V231" s="89"/>
      <c r="W231" s="89"/>
      <c r="X231" s="25"/>
    </row>
    <row r="232" spans="1:24" ht="33.75" customHeight="1" hidden="1" thickBot="1">
      <c r="A232" s="100"/>
      <c r="B232" s="81"/>
      <c r="C232" s="64"/>
      <c r="D232" s="95"/>
      <c r="E232" s="76"/>
      <c r="F232" s="24"/>
      <c r="G232" s="24"/>
      <c r="H232" s="92"/>
      <c r="I232" s="122"/>
      <c r="J232" s="24"/>
      <c r="K232" s="24"/>
      <c r="L232" s="123"/>
      <c r="M232" s="122"/>
      <c r="N232" s="24"/>
      <c r="O232" s="24"/>
      <c r="P232" s="123"/>
      <c r="Q232" s="119"/>
      <c r="R232" s="24"/>
      <c r="S232" s="24"/>
      <c r="T232" s="98"/>
      <c r="U232" s="94"/>
      <c r="V232" s="89"/>
      <c r="W232" s="89"/>
      <c r="X232" s="25"/>
    </row>
    <row r="233" spans="1:24" ht="33.75" customHeight="1" hidden="1" thickBot="1">
      <c r="A233" s="100"/>
      <c r="B233" s="81"/>
      <c r="C233" s="64"/>
      <c r="D233" s="95"/>
      <c r="E233" s="76"/>
      <c r="F233" s="24"/>
      <c r="G233" s="24"/>
      <c r="H233" s="92"/>
      <c r="I233" s="122"/>
      <c r="J233" s="24"/>
      <c r="K233" s="24"/>
      <c r="L233" s="123"/>
      <c r="M233" s="122"/>
      <c r="N233" s="24"/>
      <c r="O233" s="24"/>
      <c r="P233" s="123"/>
      <c r="Q233" s="119"/>
      <c r="R233" s="24"/>
      <c r="S233" s="24"/>
      <c r="T233" s="98"/>
      <c r="U233" s="94"/>
      <c r="V233" s="89"/>
      <c r="W233" s="89"/>
      <c r="X233" s="25"/>
    </row>
    <row r="234" spans="1:24" ht="33.75" customHeight="1" hidden="1" thickBot="1">
      <c r="A234" s="100"/>
      <c r="B234" s="81"/>
      <c r="C234" s="64"/>
      <c r="D234" s="95"/>
      <c r="E234" s="76"/>
      <c r="F234" s="24"/>
      <c r="G234" s="24"/>
      <c r="H234" s="92"/>
      <c r="I234" s="122"/>
      <c r="J234" s="24"/>
      <c r="K234" s="24"/>
      <c r="L234" s="123"/>
      <c r="M234" s="122"/>
      <c r="N234" s="24"/>
      <c r="O234" s="24"/>
      <c r="P234" s="123"/>
      <c r="Q234" s="119"/>
      <c r="R234" s="24"/>
      <c r="S234" s="24"/>
      <c r="T234" s="98"/>
      <c r="U234" s="94"/>
      <c r="V234" s="89"/>
      <c r="W234" s="89"/>
      <c r="X234" s="25"/>
    </row>
    <row r="235" spans="1:24" ht="33.75" customHeight="1" hidden="1" thickBot="1">
      <c r="A235" s="100"/>
      <c r="B235" s="81"/>
      <c r="C235" s="64"/>
      <c r="D235" s="95"/>
      <c r="E235" s="76"/>
      <c r="F235" s="24"/>
      <c r="G235" s="24"/>
      <c r="H235" s="92"/>
      <c r="I235" s="122"/>
      <c r="J235" s="24"/>
      <c r="K235" s="24"/>
      <c r="L235" s="123"/>
      <c r="M235" s="122"/>
      <c r="N235" s="24"/>
      <c r="O235" s="24"/>
      <c r="P235" s="123"/>
      <c r="Q235" s="119"/>
      <c r="R235" s="24"/>
      <c r="S235" s="24"/>
      <c r="T235" s="98"/>
      <c r="U235" s="94"/>
      <c r="V235" s="89"/>
      <c r="W235" s="89"/>
      <c r="X235" s="25"/>
    </row>
    <row r="236" spans="1:24" ht="33.75" customHeight="1" hidden="1" thickBot="1">
      <c r="A236" s="100"/>
      <c r="B236" s="81"/>
      <c r="C236" s="64"/>
      <c r="D236" s="95"/>
      <c r="E236" s="76"/>
      <c r="F236" s="24"/>
      <c r="G236" s="24"/>
      <c r="H236" s="92"/>
      <c r="I236" s="122"/>
      <c r="J236" s="24"/>
      <c r="K236" s="24"/>
      <c r="L236" s="123"/>
      <c r="M236" s="122"/>
      <c r="N236" s="24"/>
      <c r="O236" s="24"/>
      <c r="P236" s="123"/>
      <c r="Q236" s="119"/>
      <c r="R236" s="24"/>
      <c r="S236" s="24"/>
      <c r="T236" s="98"/>
      <c r="U236" s="94"/>
      <c r="V236" s="89"/>
      <c r="W236" s="89"/>
      <c r="X236" s="25"/>
    </row>
    <row r="237" spans="1:24" ht="33.75" customHeight="1" hidden="1" thickBot="1">
      <c r="A237" s="100"/>
      <c r="B237" s="81"/>
      <c r="C237" s="64"/>
      <c r="D237" s="95"/>
      <c r="E237" s="76"/>
      <c r="F237" s="24"/>
      <c r="G237" s="24"/>
      <c r="H237" s="92"/>
      <c r="I237" s="122"/>
      <c r="J237" s="24"/>
      <c r="K237" s="24"/>
      <c r="L237" s="123"/>
      <c r="M237" s="122"/>
      <c r="N237" s="24"/>
      <c r="O237" s="24"/>
      <c r="P237" s="123"/>
      <c r="Q237" s="119"/>
      <c r="R237" s="24"/>
      <c r="S237" s="24"/>
      <c r="T237" s="98"/>
      <c r="U237" s="94"/>
      <c r="V237" s="89"/>
      <c r="W237" s="89"/>
      <c r="X237" s="25"/>
    </row>
    <row r="238" spans="1:24" ht="33.75" customHeight="1" hidden="1" thickBot="1">
      <c r="A238" s="100"/>
      <c r="B238" s="81"/>
      <c r="C238" s="64"/>
      <c r="D238" s="95"/>
      <c r="E238" s="76"/>
      <c r="F238" s="24"/>
      <c r="G238" s="24"/>
      <c r="H238" s="92"/>
      <c r="I238" s="122"/>
      <c r="J238" s="24"/>
      <c r="K238" s="24"/>
      <c r="L238" s="123"/>
      <c r="M238" s="122"/>
      <c r="N238" s="24"/>
      <c r="O238" s="24"/>
      <c r="P238" s="123"/>
      <c r="Q238" s="119"/>
      <c r="R238" s="24"/>
      <c r="S238" s="24"/>
      <c r="T238" s="98"/>
      <c r="U238" s="94"/>
      <c r="V238" s="89"/>
      <c r="W238" s="89"/>
      <c r="X238" s="25"/>
    </row>
    <row r="239" spans="1:24" ht="33.75" customHeight="1" hidden="1" thickBot="1">
      <c r="A239" s="100"/>
      <c r="B239" s="81"/>
      <c r="C239" s="64"/>
      <c r="D239" s="95"/>
      <c r="E239" s="76"/>
      <c r="F239" s="24"/>
      <c r="G239" s="24"/>
      <c r="H239" s="92"/>
      <c r="I239" s="122"/>
      <c r="J239" s="24"/>
      <c r="K239" s="24"/>
      <c r="L239" s="123"/>
      <c r="M239" s="122"/>
      <c r="N239" s="24"/>
      <c r="O239" s="24"/>
      <c r="P239" s="123"/>
      <c r="Q239" s="119"/>
      <c r="R239" s="24"/>
      <c r="S239" s="24"/>
      <c r="T239" s="98"/>
      <c r="U239" s="94"/>
      <c r="V239" s="89"/>
      <c r="W239" s="89"/>
      <c r="X239" s="25"/>
    </row>
    <row r="240" spans="1:24" ht="33.75" customHeight="1" hidden="1" thickBot="1">
      <c r="A240" s="100"/>
      <c r="B240" s="81"/>
      <c r="C240" s="64"/>
      <c r="D240" s="95"/>
      <c r="E240" s="76"/>
      <c r="F240" s="24"/>
      <c r="G240" s="24"/>
      <c r="H240" s="92"/>
      <c r="I240" s="122"/>
      <c r="J240" s="24"/>
      <c r="K240" s="24"/>
      <c r="L240" s="123"/>
      <c r="M240" s="122"/>
      <c r="N240" s="24"/>
      <c r="O240" s="24"/>
      <c r="P240" s="123"/>
      <c r="Q240" s="119"/>
      <c r="R240" s="24"/>
      <c r="S240" s="24"/>
      <c r="T240" s="98"/>
      <c r="U240" s="94"/>
      <c r="V240" s="89"/>
      <c r="W240" s="89"/>
      <c r="X240" s="25"/>
    </row>
    <row r="241" spans="1:24" ht="37.5" customHeight="1" thickBot="1">
      <c r="A241" s="101" t="s">
        <v>73</v>
      </c>
      <c r="B241" s="81" t="str">
        <f>IF(ISBLANK('data (2)'!A242),"",'data (2)'!A242)</f>
        <v>Foltin Radoslav</v>
      </c>
      <c r="C241" s="64" t="str">
        <f>IF(ISBLANK('data (2)'!A241),"",'data (2)'!A241)</f>
        <v>ZP Sport a.s. Podbrezová</v>
      </c>
      <c r="D241" s="95">
        <f>IF(ISBLANK('data (2)'!C242),"",'data (2)'!C242)</f>
        <v>730216</v>
      </c>
      <c r="E241" s="76">
        <f>IF(ISBLANK('data (2)'!C243),"",'data (2)'!C243)</f>
        <v>104</v>
      </c>
      <c r="F241" s="24">
        <f>IF(ISBLANK('data (2)'!B243),"",'data (2)'!B243)</f>
        <v>61</v>
      </c>
      <c r="G241" s="24">
        <f>IF(ISBLANK('data (2)'!A243),"",'data (2)'!A243)</f>
        <v>1</v>
      </c>
      <c r="H241" s="92">
        <f>IF(ISBLANK('data (2)'!D243),"",'data (2)'!D243)</f>
        <v>165</v>
      </c>
      <c r="I241" s="122">
        <f>IF(ISBLANK('data (2)'!C244),"",'data (2)'!C244)</f>
        <v>107</v>
      </c>
      <c r="J241" s="24">
        <f>IF(ISBLANK('data (2)'!B244),"",'data (2)'!B244)</f>
        <v>62</v>
      </c>
      <c r="K241" s="24">
        <f>IF(ISBLANK('data (2)'!A244),"",'data (2)'!A244)</f>
        <v>0</v>
      </c>
      <c r="L241" s="123">
        <f>IF(ISBLANK('data (2)'!D244),"",'data (2)'!D244)</f>
        <v>169</v>
      </c>
      <c r="M241" s="122">
        <f>IF(ISBLANK('data (2)'!C245),"",'data (2)'!C245)</f>
        <v>96</v>
      </c>
      <c r="N241" s="24">
        <f>IF(ISBLANK('data (2)'!B245),"",'data (2)'!B245)</f>
        <v>57</v>
      </c>
      <c r="O241" s="24">
        <f>IF(ISBLANK('data (2)'!A245),"",'data (2)'!A245)</f>
        <v>0</v>
      </c>
      <c r="P241" s="123">
        <f>IF(ISBLANK('data (2)'!D245),"",'data (2)'!D245)</f>
        <v>153</v>
      </c>
      <c r="Q241" s="119">
        <f>IF(ISBLANK('data (2)'!C246),"",'data (2)'!C246)</f>
        <v>98</v>
      </c>
      <c r="R241" s="24">
        <f>IF(ISBLANK('data (2)'!B246),"",'data (2)'!B246)</f>
        <v>69</v>
      </c>
      <c r="S241" s="24">
        <f>IF(ISBLANK('data (2)'!A246),"",'data (2)'!A246)</f>
        <v>0</v>
      </c>
      <c r="T241" s="98">
        <f>IF(ISBLANK('data (2)'!D246),"",'data (2)'!D246)</f>
        <v>167</v>
      </c>
      <c r="U241" s="94">
        <f>SUM(E241,I241,M241,Q241)</f>
        <v>405</v>
      </c>
      <c r="V241" s="89">
        <f>SUM(F241,J241,N241,R241)</f>
        <v>249</v>
      </c>
      <c r="W241" s="89">
        <f>SUM(G241,K241,O241,S241)</f>
        <v>1</v>
      </c>
      <c r="X241" s="25">
        <f>SUM(H241,L241,P241,T241)</f>
        <v>654</v>
      </c>
    </row>
    <row r="242" spans="1:24" ht="37.5" customHeight="1" hidden="1" thickBot="1">
      <c r="A242" s="101"/>
      <c r="B242" s="81"/>
      <c r="C242" s="64"/>
      <c r="D242" s="95"/>
      <c r="E242" s="76"/>
      <c r="F242" s="24"/>
      <c r="G242" s="24"/>
      <c r="H242" s="92"/>
      <c r="I242" s="122"/>
      <c r="J242" s="24"/>
      <c r="K242" s="24"/>
      <c r="L242" s="123"/>
      <c r="M242" s="122"/>
      <c r="N242" s="24"/>
      <c r="O242" s="24"/>
      <c r="P242" s="123"/>
      <c r="Q242" s="119"/>
      <c r="R242" s="24"/>
      <c r="S242" s="24"/>
      <c r="T242" s="98"/>
      <c r="U242" s="94"/>
      <c r="V242" s="89"/>
      <c r="W242" s="89"/>
      <c r="X242" s="25"/>
    </row>
    <row r="243" spans="1:24" ht="37.5" customHeight="1" hidden="1" thickBot="1">
      <c r="A243" s="101"/>
      <c r="B243" s="81"/>
      <c r="C243" s="64"/>
      <c r="D243" s="95"/>
      <c r="E243" s="76"/>
      <c r="F243" s="24"/>
      <c r="G243" s="24"/>
      <c r="H243" s="92"/>
      <c r="I243" s="122"/>
      <c r="J243" s="24"/>
      <c r="K243" s="24"/>
      <c r="L243" s="123"/>
      <c r="M243" s="122"/>
      <c r="N243" s="24"/>
      <c r="O243" s="24"/>
      <c r="P243" s="123"/>
      <c r="Q243" s="119"/>
      <c r="R243" s="24"/>
      <c r="S243" s="24"/>
      <c r="T243" s="98"/>
      <c r="U243" s="94"/>
      <c r="V243" s="89"/>
      <c r="W243" s="89"/>
      <c r="X243" s="25"/>
    </row>
    <row r="244" spans="1:24" ht="37.5" customHeight="1" hidden="1" thickBot="1">
      <c r="A244" s="101"/>
      <c r="B244" s="81"/>
      <c r="C244" s="64"/>
      <c r="D244" s="95"/>
      <c r="E244" s="76"/>
      <c r="F244" s="24"/>
      <c r="G244" s="24"/>
      <c r="H244" s="92"/>
      <c r="I244" s="122"/>
      <c r="J244" s="24"/>
      <c r="K244" s="24"/>
      <c r="L244" s="123"/>
      <c r="M244" s="122"/>
      <c r="N244" s="24"/>
      <c r="O244" s="24"/>
      <c r="P244" s="123"/>
      <c r="Q244" s="119"/>
      <c r="R244" s="24"/>
      <c r="S244" s="24"/>
      <c r="T244" s="98"/>
      <c r="U244" s="94"/>
      <c r="V244" s="89"/>
      <c r="W244" s="89"/>
      <c r="X244" s="25"/>
    </row>
    <row r="245" spans="1:24" ht="37.5" customHeight="1" hidden="1" thickBot="1">
      <c r="A245" s="101"/>
      <c r="B245" s="81"/>
      <c r="C245" s="64"/>
      <c r="D245" s="95"/>
      <c r="E245" s="76"/>
      <c r="F245" s="24"/>
      <c r="G245" s="24"/>
      <c r="H245" s="92"/>
      <c r="I245" s="122"/>
      <c r="J245" s="24"/>
      <c r="K245" s="24"/>
      <c r="L245" s="123"/>
      <c r="M245" s="122"/>
      <c r="N245" s="24"/>
      <c r="O245" s="24"/>
      <c r="P245" s="123"/>
      <c r="Q245" s="119"/>
      <c r="R245" s="24"/>
      <c r="S245" s="24"/>
      <c r="T245" s="98"/>
      <c r="U245" s="94"/>
      <c r="V245" s="89"/>
      <c r="W245" s="89"/>
      <c r="X245" s="25"/>
    </row>
    <row r="246" spans="1:24" ht="37.5" customHeight="1" hidden="1" thickBot="1">
      <c r="A246" s="101"/>
      <c r="B246" s="81"/>
      <c r="C246" s="64"/>
      <c r="D246" s="95"/>
      <c r="E246" s="76"/>
      <c r="F246" s="24"/>
      <c r="G246" s="24"/>
      <c r="H246" s="92"/>
      <c r="I246" s="122"/>
      <c r="J246" s="24"/>
      <c r="K246" s="24"/>
      <c r="L246" s="123"/>
      <c r="M246" s="122"/>
      <c r="N246" s="24"/>
      <c r="O246" s="24"/>
      <c r="P246" s="123"/>
      <c r="Q246" s="119"/>
      <c r="R246" s="24"/>
      <c r="S246" s="24"/>
      <c r="T246" s="98"/>
      <c r="U246" s="94"/>
      <c r="V246" s="89"/>
      <c r="W246" s="89"/>
      <c r="X246" s="25"/>
    </row>
    <row r="247" spans="1:24" ht="37.5" customHeight="1" hidden="1" thickBot="1">
      <c r="A247" s="101"/>
      <c r="B247" s="81"/>
      <c r="C247" s="64"/>
      <c r="D247" s="95"/>
      <c r="E247" s="76"/>
      <c r="F247" s="24"/>
      <c r="G247" s="24"/>
      <c r="H247" s="92"/>
      <c r="I247" s="122"/>
      <c r="J247" s="24"/>
      <c r="K247" s="24"/>
      <c r="L247" s="123"/>
      <c r="M247" s="122"/>
      <c r="N247" s="24"/>
      <c r="O247" s="24"/>
      <c r="P247" s="123"/>
      <c r="Q247" s="119"/>
      <c r="R247" s="24"/>
      <c r="S247" s="24"/>
      <c r="T247" s="98"/>
      <c r="U247" s="94"/>
      <c r="V247" s="89"/>
      <c r="W247" s="89"/>
      <c r="X247" s="25"/>
    </row>
    <row r="248" spans="1:24" ht="37.5" customHeight="1" hidden="1" thickBot="1">
      <c r="A248" s="101"/>
      <c r="B248" s="81"/>
      <c r="C248" s="64"/>
      <c r="D248" s="95"/>
      <c r="E248" s="76"/>
      <c r="F248" s="24"/>
      <c r="G248" s="24"/>
      <c r="H248" s="92"/>
      <c r="I248" s="122"/>
      <c r="J248" s="24"/>
      <c r="K248" s="24"/>
      <c r="L248" s="123"/>
      <c r="M248" s="122"/>
      <c r="N248" s="24"/>
      <c r="O248" s="24"/>
      <c r="P248" s="123"/>
      <c r="Q248" s="119"/>
      <c r="R248" s="24"/>
      <c r="S248" s="24"/>
      <c r="T248" s="98"/>
      <c r="U248" s="94"/>
      <c r="V248" s="89"/>
      <c r="W248" s="89"/>
      <c r="X248" s="25"/>
    </row>
    <row r="249" spans="1:24" ht="37.5" customHeight="1" hidden="1" thickBot="1">
      <c r="A249" s="101"/>
      <c r="B249" s="81"/>
      <c r="C249" s="64"/>
      <c r="D249" s="95"/>
      <c r="E249" s="76"/>
      <c r="F249" s="24"/>
      <c r="G249" s="24"/>
      <c r="H249" s="92"/>
      <c r="I249" s="122"/>
      <c r="J249" s="24"/>
      <c r="K249" s="24"/>
      <c r="L249" s="123"/>
      <c r="M249" s="122"/>
      <c r="N249" s="24"/>
      <c r="O249" s="24"/>
      <c r="P249" s="123"/>
      <c r="Q249" s="119"/>
      <c r="R249" s="24"/>
      <c r="S249" s="24"/>
      <c r="T249" s="98"/>
      <c r="U249" s="94"/>
      <c r="V249" s="89"/>
      <c r="W249" s="89"/>
      <c r="X249" s="25"/>
    </row>
    <row r="250" spans="1:24" ht="37.5" customHeight="1" hidden="1" thickBot="1">
      <c r="A250" s="101"/>
      <c r="B250" s="81"/>
      <c r="C250" s="64"/>
      <c r="D250" s="95"/>
      <c r="E250" s="76"/>
      <c r="F250" s="24"/>
      <c r="G250" s="24"/>
      <c r="H250" s="92"/>
      <c r="I250" s="122"/>
      <c r="J250" s="24"/>
      <c r="K250" s="24"/>
      <c r="L250" s="123"/>
      <c r="M250" s="122"/>
      <c r="N250" s="24"/>
      <c r="O250" s="24"/>
      <c r="P250" s="123"/>
      <c r="Q250" s="119"/>
      <c r="R250" s="24"/>
      <c r="S250" s="24"/>
      <c r="T250" s="98"/>
      <c r="U250" s="94"/>
      <c r="V250" s="89"/>
      <c r="W250" s="89"/>
      <c r="X250" s="25"/>
    </row>
    <row r="251" spans="1:24" ht="37.5" customHeight="1" hidden="1" thickBot="1">
      <c r="A251" s="101"/>
      <c r="B251" s="81"/>
      <c r="C251" s="64"/>
      <c r="D251" s="95"/>
      <c r="E251" s="76"/>
      <c r="F251" s="24"/>
      <c r="G251" s="24"/>
      <c r="H251" s="92"/>
      <c r="I251" s="122"/>
      <c r="J251" s="24"/>
      <c r="K251" s="24"/>
      <c r="L251" s="123"/>
      <c r="M251" s="122"/>
      <c r="N251" s="24"/>
      <c r="O251" s="24"/>
      <c r="P251" s="123"/>
      <c r="Q251" s="119"/>
      <c r="R251" s="24"/>
      <c r="S251" s="24"/>
      <c r="T251" s="98"/>
      <c r="U251" s="94"/>
      <c r="V251" s="89"/>
      <c r="W251" s="89"/>
      <c r="X251" s="25"/>
    </row>
    <row r="252" spans="1:24" ht="37.5" customHeight="1" hidden="1" thickBot="1">
      <c r="A252" s="101"/>
      <c r="B252" s="81"/>
      <c r="C252" s="64"/>
      <c r="D252" s="95"/>
      <c r="E252" s="76"/>
      <c r="F252" s="24"/>
      <c r="G252" s="24"/>
      <c r="H252" s="92"/>
      <c r="I252" s="122"/>
      <c r="J252" s="24"/>
      <c r="K252" s="24"/>
      <c r="L252" s="123"/>
      <c r="M252" s="122"/>
      <c r="N252" s="24"/>
      <c r="O252" s="24"/>
      <c r="P252" s="123"/>
      <c r="Q252" s="119"/>
      <c r="R252" s="24"/>
      <c r="S252" s="24"/>
      <c r="T252" s="98"/>
      <c r="U252" s="94"/>
      <c r="V252" s="89"/>
      <c r="W252" s="89"/>
      <c r="X252" s="25"/>
    </row>
    <row r="253" spans="1:24" ht="37.5" customHeight="1" hidden="1" thickBot="1">
      <c r="A253" s="101"/>
      <c r="B253" s="81"/>
      <c r="C253" s="64"/>
      <c r="D253" s="95"/>
      <c r="E253" s="76"/>
      <c r="F253" s="24"/>
      <c r="G253" s="24"/>
      <c r="H253" s="92"/>
      <c r="I253" s="122"/>
      <c r="J253" s="24"/>
      <c r="K253" s="24"/>
      <c r="L253" s="123"/>
      <c r="M253" s="122"/>
      <c r="N253" s="24"/>
      <c r="O253" s="24"/>
      <c r="P253" s="123"/>
      <c r="Q253" s="119"/>
      <c r="R253" s="24"/>
      <c r="S253" s="24"/>
      <c r="T253" s="98"/>
      <c r="U253" s="94"/>
      <c r="V253" s="89"/>
      <c r="W253" s="89"/>
      <c r="X253" s="25"/>
    </row>
    <row r="254" spans="1:24" ht="37.5" customHeight="1" hidden="1" thickBot="1">
      <c r="A254" s="101"/>
      <c r="B254" s="81"/>
      <c r="C254" s="64"/>
      <c r="D254" s="95"/>
      <c r="E254" s="76"/>
      <c r="F254" s="24"/>
      <c r="G254" s="24"/>
      <c r="H254" s="92"/>
      <c r="I254" s="122"/>
      <c r="J254" s="24"/>
      <c r="K254" s="24"/>
      <c r="L254" s="123"/>
      <c r="M254" s="122"/>
      <c r="N254" s="24"/>
      <c r="O254" s="24"/>
      <c r="P254" s="123"/>
      <c r="Q254" s="119"/>
      <c r="R254" s="24"/>
      <c r="S254" s="24"/>
      <c r="T254" s="98"/>
      <c r="U254" s="94"/>
      <c r="V254" s="89"/>
      <c r="W254" s="89"/>
      <c r="X254" s="25"/>
    </row>
    <row r="255" spans="1:24" ht="37.5" customHeight="1" hidden="1" thickBot="1">
      <c r="A255" s="101"/>
      <c r="B255" s="81"/>
      <c r="C255" s="64"/>
      <c r="D255" s="95"/>
      <c r="E255" s="76"/>
      <c r="F255" s="24"/>
      <c r="G255" s="24"/>
      <c r="H255" s="92"/>
      <c r="I255" s="122"/>
      <c r="J255" s="24"/>
      <c r="K255" s="24"/>
      <c r="L255" s="123"/>
      <c r="M255" s="122"/>
      <c r="N255" s="24"/>
      <c r="O255" s="24"/>
      <c r="P255" s="123"/>
      <c r="Q255" s="119"/>
      <c r="R255" s="24"/>
      <c r="S255" s="24"/>
      <c r="T255" s="98"/>
      <c r="U255" s="94"/>
      <c r="V255" s="89"/>
      <c r="W255" s="89"/>
      <c r="X255" s="25"/>
    </row>
    <row r="256" spans="1:24" ht="37.5" customHeight="1" hidden="1" thickBot="1">
      <c r="A256" s="101"/>
      <c r="B256" s="81"/>
      <c r="C256" s="64"/>
      <c r="D256" s="95"/>
      <c r="E256" s="76"/>
      <c r="F256" s="24"/>
      <c r="G256" s="24"/>
      <c r="H256" s="92"/>
      <c r="I256" s="122"/>
      <c r="J256" s="24"/>
      <c r="K256" s="24"/>
      <c r="L256" s="123"/>
      <c r="M256" s="122"/>
      <c r="N256" s="24"/>
      <c r="O256" s="24"/>
      <c r="P256" s="123"/>
      <c r="Q256" s="119"/>
      <c r="R256" s="24"/>
      <c r="S256" s="24"/>
      <c r="T256" s="98"/>
      <c r="U256" s="94"/>
      <c r="V256" s="89"/>
      <c r="W256" s="89"/>
      <c r="X256" s="25"/>
    </row>
    <row r="257" spans="1:24" ht="37.5" customHeight="1" hidden="1" thickBot="1">
      <c r="A257" s="101"/>
      <c r="B257" s="81"/>
      <c r="C257" s="64"/>
      <c r="D257" s="95"/>
      <c r="E257" s="76"/>
      <c r="F257" s="24"/>
      <c r="G257" s="24"/>
      <c r="H257" s="92"/>
      <c r="I257" s="122"/>
      <c r="J257" s="24"/>
      <c r="K257" s="24"/>
      <c r="L257" s="123"/>
      <c r="M257" s="122"/>
      <c r="N257" s="24"/>
      <c r="O257" s="24"/>
      <c r="P257" s="123"/>
      <c r="Q257" s="119"/>
      <c r="R257" s="24"/>
      <c r="S257" s="24"/>
      <c r="T257" s="98"/>
      <c r="U257" s="94"/>
      <c r="V257" s="89"/>
      <c r="W257" s="89"/>
      <c r="X257" s="25"/>
    </row>
    <row r="258" spans="1:24" ht="33.75" customHeight="1" thickBot="1">
      <c r="A258" s="101" t="s">
        <v>72</v>
      </c>
      <c r="B258" s="81" t="str">
        <f>IF(ISBLANK('data (2)'!A259),"",'data (2)'!A259)</f>
        <v>Valigura Peter</v>
      </c>
      <c r="C258" s="64" t="str">
        <f>IF(ISBLANK('data (2)'!A258),"",'data (2)'!A258)</f>
        <v>TKK Trencín</v>
      </c>
      <c r="D258" s="95">
        <f>IF(ISBLANK('data (2)'!C259),"",'data (2)'!C259)</f>
        <v>740423</v>
      </c>
      <c r="E258" s="76">
        <f>IF(ISBLANK('data (2)'!C260),"",'data (2)'!C260)</f>
        <v>104</v>
      </c>
      <c r="F258" s="24">
        <f>IF(ISBLANK('data (2)'!B260),"",'data (2)'!B260)</f>
        <v>34</v>
      </c>
      <c r="G258" s="24">
        <f>IF(ISBLANK('data (2)'!A260),"",'data (2)'!A260)</f>
        <v>3</v>
      </c>
      <c r="H258" s="92">
        <f>IF(ISBLANK('data (2)'!D260),"",'data (2)'!D260)</f>
        <v>138</v>
      </c>
      <c r="I258" s="122">
        <f>IF(ISBLANK('data (2)'!C261),"",'data (2)'!C261)</f>
        <v>92</v>
      </c>
      <c r="J258" s="24">
        <f>IF(ISBLANK('data (2)'!B261),"",'data (2)'!B261)</f>
        <v>51</v>
      </c>
      <c r="K258" s="24">
        <f>IF(ISBLANK('data (2)'!A261),"",'data (2)'!A261)</f>
        <v>0</v>
      </c>
      <c r="L258" s="123">
        <f>IF(ISBLANK('data (2)'!D261),"",'data (2)'!D261)</f>
        <v>143</v>
      </c>
      <c r="M258" s="122">
        <f>IF(ISBLANK('data (2)'!C262),"",'data (2)'!C262)</f>
        <v>91</v>
      </c>
      <c r="N258" s="24">
        <f>IF(ISBLANK('data (2)'!B262),"",'data (2)'!B262)</f>
        <v>35</v>
      </c>
      <c r="O258" s="24">
        <f>IF(ISBLANK('data (2)'!A262),"",'data (2)'!A262)</f>
        <v>1</v>
      </c>
      <c r="P258" s="123">
        <f>IF(ISBLANK('data (2)'!D262),"",'data (2)'!D262)</f>
        <v>126</v>
      </c>
      <c r="Q258" s="119">
        <f>IF(ISBLANK('data (2)'!C263),"",'data (2)'!C263)</f>
        <v>104</v>
      </c>
      <c r="R258" s="24">
        <f>IF(ISBLANK('data (2)'!B263),"",'data (2)'!B263)</f>
        <v>45</v>
      </c>
      <c r="S258" s="24">
        <f>IF(ISBLANK('data (2)'!A263),"",'data (2)'!A263)</f>
        <v>0</v>
      </c>
      <c r="T258" s="98">
        <f>IF(ISBLANK('data (2)'!D263),"",'data (2)'!D263)</f>
        <v>149</v>
      </c>
      <c r="U258" s="94">
        <f>SUM(E258,I258,M258,Q258)</f>
        <v>391</v>
      </c>
      <c r="V258" s="89">
        <f>SUM(F258,J258,N258,R258)</f>
        <v>165</v>
      </c>
      <c r="W258" s="89">
        <f>SUM(G258,K258,O258,S258)</f>
        <v>4</v>
      </c>
      <c r="X258" s="25">
        <f>SUM(H258,L258,P258,T258)</f>
        <v>556</v>
      </c>
    </row>
    <row r="259" spans="1:24" ht="33.75" customHeight="1" hidden="1" thickBot="1">
      <c r="A259" s="101"/>
      <c r="B259" s="81"/>
      <c r="C259" s="64"/>
      <c r="D259" s="95"/>
      <c r="E259" s="76"/>
      <c r="F259" s="24"/>
      <c r="G259" s="24"/>
      <c r="H259" s="92"/>
      <c r="I259" s="122"/>
      <c r="J259" s="24"/>
      <c r="K259" s="24"/>
      <c r="L259" s="123"/>
      <c r="M259" s="122"/>
      <c r="N259" s="24"/>
      <c r="O259" s="24"/>
      <c r="P259" s="123"/>
      <c r="Q259" s="119"/>
      <c r="R259" s="24"/>
      <c r="S259" s="24"/>
      <c r="T259" s="98"/>
      <c r="U259" s="94"/>
      <c r="V259" s="89"/>
      <c r="W259" s="89"/>
      <c r="X259" s="25"/>
    </row>
    <row r="260" spans="1:24" ht="33.75" customHeight="1" hidden="1" thickBot="1">
      <c r="A260" s="101"/>
      <c r="B260" s="81"/>
      <c r="C260" s="64"/>
      <c r="D260" s="95"/>
      <c r="E260" s="76"/>
      <c r="F260" s="24"/>
      <c r="G260" s="24"/>
      <c r="H260" s="92"/>
      <c r="I260" s="122"/>
      <c r="J260" s="24"/>
      <c r="K260" s="24"/>
      <c r="L260" s="123"/>
      <c r="M260" s="122"/>
      <c r="N260" s="24"/>
      <c r="O260" s="24"/>
      <c r="P260" s="123"/>
      <c r="Q260" s="119"/>
      <c r="R260" s="24"/>
      <c r="S260" s="24"/>
      <c r="T260" s="98"/>
      <c r="U260" s="94"/>
      <c r="V260" s="89"/>
      <c r="W260" s="89"/>
      <c r="X260" s="25"/>
    </row>
    <row r="261" spans="1:24" ht="33.75" customHeight="1" hidden="1" thickBot="1">
      <c r="A261" s="101"/>
      <c r="B261" s="81"/>
      <c r="C261" s="64"/>
      <c r="D261" s="95"/>
      <c r="E261" s="76"/>
      <c r="F261" s="24"/>
      <c r="G261" s="24"/>
      <c r="H261" s="92"/>
      <c r="I261" s="122"/>
      <c r="J261" s="24"/>
      <c r="K261" s="24"/>
      <c r="L261" s="123"/>
      <c r="M261" s="122"/>
      <c r="N261" s="24"/>
      <c r="O261" s="24"/>
      <c r="P261" s="123"/>
      <c r="Q261" s="119"/>
      <c r="R261" s="24"/>
      <c r="S261" s="24"/>
      <c r="T261" s="98"/>
      <c r="U261" s="94"/>
      <c r="V261" s="89"/>
      <c r="W261" s="89"/>
      <c r="X261" s="25"/>
    </row>
    <row r="262" spans="1:24" ht="33.75" customHeight="1" hidden="1" thickBot="1">
      <c r="A262" s="101"/>
      <c r="B262" s="81"/>
      <c r="C262" s="64"/>
      <c r="D262" s="95"/>
      <c r="E262" s="76"/>
      <c r="F262" s="24"/>
      <c r="G262" s="24"/>
      <c r="H262" s="92"/>
      <c r="I262" s="122"/>
      <c r="J262" s="24"/>
      <c r="K262" s="24"/>
      <c r="L262" s="123"/>
      <c r="M262" s="122"/>
      <c r="N262" s="24"/>
      <c r="O262" s="24"/>
      <c r="P262" s="123"/>
      <c r="Q262" s="119"/>
      <c r="R262" s="24"/>
      <c r="S262" s="24"/>
      <c r="T262" s="98"/>
      <c r="U262" s="94"/>
      <c r="V262" s="89"/>
      <c r="W262" s="89"/>
      <c r="X262" s="25"/>
    </row>
    <row r="263" spans="1:24" ht="33.75" customHeight="1" hidden="1" thickBot="1">
      <c r="A263" s="101"/>
      <c r="B263" s="81"/>
      <c r="C263" s="64"/>
      <c r="D263" s="95"/>
      <c r="E263" s="76"/>
      <c r="F263" s="24"/>
      <c r="G263" s="24"/>
      <c r="H263" s="92"/>
      <c r="I263" s="122"/>
      <c r="J263" s="24"/>
      <c r="K263" s="24"/>
      <c r="L263" s="123"/>
      <c r="M263" s="122"/>
      <c r="N263" s="24"/>
      <c r="O263" s="24"/>
      <c r="P263" s="123"/>
      <c r="Q263" s="119"/>
      <c r="R263" s="24"/>
      <c r="S263" s="24"/>
      <c r="T263" s="98"/>
      <c r="U263" s="94"/>
      <c r="V263" s="89"/>
      <c r="W263" s="89"/>
      <c r="X263" s="25"/>
    </row>
    <row r="264" spans="1:24" ht="33.75" customHeight="1" hidden="1" thickBot="1">
      <c r="A264" s="101"/>
      <c r="B264" s="81"/>
      <c r="C264" s="64"/>
      <c r="D264" s="95"/>
      <c r="E264" s="76"/>
      <c r="F264" s="24"/>
      <c r="G264" s="24"/>
      <c r="H264" s="92"/>
      <c r="I264" s="122"/>
      <c r="J264" s="24"/>
      <c r="K264" s="24"/>
      <c r="L264" s="123"/>
      <c r="M264" s="122"/>
      <c r="N264" s="24"/>
      <c r="O264" s="24"/>
      <c r="P264" s="123"/>
      <c r="Q264" s="119"/>
      <c r="R264" s="24"/>
      <c r="S264" s="24"/>
      <c r="T264" s="98"/>
      <c r="U264" s="94"/>
      <c r="V264" s="89"/>
      <c r="W264" s="89"/>
      <c r="X264" s="25"/>
    </row>
    <row r="265" spans="1:24" ht="33.75" customHeight="1" hidden="1" thickBot="1">
      <c r="A265" s="101"/>
      <c r="B265" s="81"/>
      <c r="C265" s="64"/>
      <c r="D265" s="95"/>
      <c r="E265" s="76"/>
      <c r="F265" s="24"/>
      <c r="G265" s="24"/>
      <c r="H265" s="92"/>
      <c r="I265" s="122"/>
      <c r="J265" s="24"/>
      <c r="K265" s="24"/>
      <c r="L265" s="123"/>
      <c r="M265" s="122"/>
      <c r="N265" s="24"/>
      <c r="O265" s="24"/>
      <c r="P265" s="123"/>
      <c r="Q265" s="119"/>
      <c r="R265" s="24"/>
      <c r="S265" s="24"/>
      <c r="T265" s="98"/>
      <c r="U265" s="94"/>
      <c r="V265" s="89"/>
      <c r="W265" s="89"/>
      <c r="X265" s="25"/>
    </row>
    <row r="266" spans="1:24" ht="33.75" customHeight="1" hidden="1" thickBot="1">
      <c r="A266" s="101"/>
      <c r="B266" s="81"/>
      <c r="C266" s="64"/>
      <c r="D266" s="95"/>
      <c r="E266" s="76"/>
      <c r="F266" s="24"/>
      <c r="G266" s="24"/>
      <c r="H266" s="92"/>
      <c r="I266" s="122"/>
      <c r="J266" s="24"/>
      <c r="K266" s="24"/>
      <c r="L266" s="123"/>
      <c r="M266" s="122"/>
      <c r="N266" s="24"/>
      <c r="O266" s="24"/>
      <c r="P266" s="123"/>
      <c r="Q266" s="119"/>
      <c r="R266" s="24"/>
      <c r="S266" s="24"/>
      <c r="T266" s="98"/>
      <c r="U266" s="94"/>
      <c r="V266" s="89"/>
      <c r="W266" s="89"/>
      <c r="X266" s="25"/>
    </row>
    <row r="267" spans="1:24" ht="33.75" customHeight="1" hidden="1" thickBot="1">
      <c r="A267" s="101"/>
      <c r="B267" s="81"/>
      <c r="C267" s="64"/>
      <c r="D267" s="95"/>
      <c r="E267" s="76"/>
      <c r="F267" s="24"/>
      <c r="G267" s="24"/>
      <c r="H267" s="92"/>
      <c r="I267" s="122"/>
      <c r="J267" s="24"/>
      <c r="K267" s="24"/>
      <c r="L267" s="123"/>
      <c r="M267" s="122"/>
      <c r="N267" s="24"/>
      <c r="O267" s="24"/>
      <c r="P267" s="123"/>
      <c r="Q267" s="119"/>
      <c r="R267" s="24"/>
      <c r="S267" s="24"/>
      <c r="T267" s="98"/>
      <c r="U267" s="94"/>
      <c r="V267" s="89"/>
      <c r="W267" s="89"/>
      <c r="X267" s="25"/>
    </row>
    <row r="268" spans="1:24" ht="33.75" customHeight="1" hidden="1" thickBot="1">
      <c r="A268" s="101"/>
      <c r="B268" s="81"/>
      <c r="C268" s="64"/>
      <c r="D268" s="95"/>
      <c r="E268" s="76"/>
      <c r="F268" s="24"/>
      <c r="G268" s="24"/>
      <c r="H268" s="92"/>
      <c r="I268" s="122"/>
      <c r="J268" s="24"/>
      <c r="K268" s="24"/>
      <c r="L268" s="123"/>
      <c r="M268" s="122"/>
      <c r="N268" s="24"/>
      <c r="O268" s="24"/>
      <c r="P268" s="123"/>
      <c r="Q268" s="119"/>
      <c r="R268" s="24"/>
      <c r="S268" s="24"/>
      <c r="T268" s="98"/>
      <c r="U268" s="94"/>
      <c r="V268" s="89"/>
      <c r="W268" s="89"/>
      <c r="X268" s="25"/>
    </row>
    <row r="269" spans="1:24" ht="33.75" customHeight="1" hidden="1" thickBot="1">
      <c r="A269" s="101"/>
      <c r="B269" s="81"/>
      <c r="C269" s="64"/>
      <c r="D269" s="95"/>
      <c r="E269" s="76"/>
      <c r="F269" s="24"/>
      <c r="G269" s="24"/>
      <c r="H269" s="92"/>
      <c r="I269" s="122"/>
      <c r="J269" s="24"/>
      <c r="K269" s="24"/>
      <c r="L269" s="123"/>
      <c r="M269" s="122"/>
      <c r="N269" s="24"/>
      <c r="O269" s="24"/>
      <c r="P269" s="123"/>
      <c r="Q269" s="119"/>
      <c r="R269" s="24"/>
      <c r="S269" s="24"/>
      <c r="T269" s="98"/>
      <c r="U269" s="94"/>
      <c r="V269" s="89"/>
      <c r="W269" s="89"/>
      <c r="X269" s="25"/>
    </row>
    <row r="270" spans="1:24" ht="33.75" customHeight="1" hidden="1" thickBot="1">
      <c r="A270" s="101"/>
      <c r="B270" s="81"/>
      <c r="C270" s="64"/>
      <c r="D270" s="95"/>
      <c r="E270" s="76"/>
      <c r="F270" s="24"/>
      <c r="G270" s="24"/>
      <c r="H270" s="92"/>
      <c r="I270" s="122"/>
      <c r="J270" s="24"/>
      <c r="K270" s="24"/>
      <c r="L270" s="123"/>
      <c r="M270" s="122"/>
      <c r="N270" s="24"/>
      <c r="O270" s="24"/>
      <c r="P270" s="123"/>
      <c r="Q270" s="119"/>
      <c r="R270" s="24"/>
      <c r="S270" s="24"/>
      <c r="T270" s="98"/>
      <c r="U270" s="94"/>
      <c r="V270" s="89"/>
      <c r="W270" s="89"/>
      <c r="X270" s="25"/>
    </row>
    <row r="271" spans="1:24" ht="33.75" customHeight="1" hidden="1" thickBot="1">
      <c r="A271" s="101"/>
      <c r="B271" s="81"/>
      <c r="C271" s="64"/>
      <c r="D271" s="95"/>
      <c r="E271" s="76"/>
      <c r="F271" s="24"/>
      <c r="G271" s="24"/>
      <c r="H271" s="92"/>
      <c r="I271" s="122"/>
      <c r="J271" s="24"/>
      <c r="K271" s="24"/>
      <c r="L271" s="123"/>
      <c r="M271" s="122"/>
      <c r="N271" s="24"/>
      <c r="O271" s="24"/>
      <c r="P271" s="123"/>
      <c r="Q271" s="119"/>
      <c r="R271" s="24"/>
      <c r="S271" s="24"/>
      <c r="T271" s="98"/>
      <c r="U271" s="94"/>
      <c r="V271" s="89"/>
      <c r="W271" s="89"/>
      <c r="X271" s="25"/>
    </row>
    <row r="272" spans="1:24" ht="33.75" customHeight="1" hidden="1" thickBot="1">
      <c r="A272" s="101"/>
      <c r="B272" s="81"/>
      <c r="C272" s="64"/>
      <c r="D272" s="95"/>
      <c r="E272" s="76"/>
      <c r="F272" s="24"/>
      <c r="G272" s="24"/>
      <c r="H272" s="92"/>
      <c r="I272" s="122"/>
      <c r="J272" s="24"/>
      <c r="K272" s="24"/>
      <c r="L272" s="123"/>
      <c r="M272" s="122"/>
      <c r="N272" s="24"/>
      <c r="O272" s="24"/>
      <c r="P272" s="123"/>
      <c r="Q272" s="119"/>
      <c r="R272" s="24"/>
      <c r="S272" s="24"/>
      <c r="T272" s="98"/>
      <c r="U272" s="94"/>
      <c r="V272" s="89"/>
      <c r="W272" s="89"/>
      <c r="X272" s="25"/>
    </row>
    <row r="273" spans="1:24" ht="33.75" customHeight="1" hidden="1" thickBot="1">
      <c r="A273" s="101"/>
      <c r="B273" s="81"/>
      <c r="C273" s="64"/>
      <c r="D273" s="95"/>
      <c r="E273" s="76"/>
      <c r="F273" s="24"/>
      <c r="G273" s="24"/>
      <c r="H273" s="92"/>
      <c r="I273" s="122"/>
      <c r="J273" s="24"/>
      <c r="K273" s="24"/>
      <c r="L273" s="123"/>
      <c r="M273" s="122"/>
      <c r="N273" s="24"/>
      <c r="O273" s="24"/>
      <c r="P273" s="123"/>
      <c r="Q273" s="119"/>
      <c r="R273" s="24"/>
      <c r="S273" s="24"/>
      <c r="T273" s="98"/>
      <c r="U273" s="94"/>
      <c r="V273" s="89"/>
      <c r="W273" s="89"/>
      <c r="X273" s="25"/>
    </row>
    <row r="274" spans="1:24" ht="33.75" customHeight="1" hidden="1" thickBot="1">
      <c r="A274" s="101"/>
      <c r="B274" s="81"/>
      <c r="C274" s="64"/>
      <c r="D274" s="95"/>
      <c r="E274" s="76"/>
      <c r="F274" s="24"/>
      <c r="G274" s="24"/>
      <c r="H274" s="92"/>
      <c r="I274" s="122"/>
      <c r="J274" s="24"/>
      <c r="K274" s="24"/>
      <c r="L274" s="123"/>
      <c r="M274" s="122"/>
      <c r="N274" s="24"/>
      <c r="O274" s="24"/>
      <c r="P274" s="123"/>
      <c r="Q274" s="119"/>
      <c r="R274" s="24"/>
      <c r="S274" s="24"/>
      <c r="T274" s="98"/>
      <c r="U274" s="94"/>
      <c r="V274" s="89"/>
      <c r="W274" s="89"/>
      <c r="X274" s="25"/>
    </row>
    <row r="275" spans="1:24" s="74" customFormat="1" ht="33.75" customHeight="1" thickBot="1">
      <c r="A275" s="100" t="s">
        <v>71</v>
      </c>
      <c r="B275" s="81" t="str">
        <f>IF(ISBLANK('data (2)'!A276),"",'data (2)'!A276)</f>
        <v>Pesta Jozef</v>
      </c>
      <c r="C275" s="64" t="str">
        <f>IF(ISBLANK('data (2)'!A275),"",'data (2)'!A275)</f>
        <v>ZP Sport a.s. Podbrezová</v>
      </c>
      <c r="D275" s="95">
        <f>IF(ISBLANK('data (2)'!C276),"",'data (2)'!C276)</f>
        <v>600724</v>
      </c>
      <c r="E275" s="76">
        <f>IF(ISBLANK('data (2)'!C277),"",'data (2)'!C277)</f>
        <v>106</v>
      </c>
      <c r="F275" s="24">
        <f>IF(ISBLANK('data (2)'!B277),"",'data (2)'!B277)</f>
        <v>51</v>
      </c>
      <c r="G275" s="24">
        <f>IF(ISBLANK('data (2)'!A277),"",'data (2)'!A277)</f>
        <v>0</v>
      </c>
      <c r="H275" s="92">
        <f>IF(ISBLANK('data (2)'!D277),"",'data (2)'!D277)</f>
        <v>157</v>
      </c>
      <c r="I275" s="122">
        <f>IF(ISBLANK('data (2)'!C278),"",'data (2)'!C278)</f>
        <v>101</v>
      </c>
      <c r="J275" s="24">
        <f>IF(ISBLANK('data (2)'!B278),"",'data (2)'!B278)</f>
        <v>54</v>
      </c>
      <c r="K275" s="24">
        <f>IF(ISBLANK('data (2)'!A278),"",'data (2)'!A278)</f>
        <v>0</v>
      </c>
      <c r="L275" s="123">
        <f>IF(ISBLANK('data (2)'!D278),"",'data (2)'!D278)</f>
        <v>155</v>
      </c>
      <c r="M275" s="122">
        <f>IF(ISBLANK('data (2)'!C279),"",'data (2)'!C279)</f>
        <v>106</v>
      </c>
      <c r="N275" s="24">
        <f>IF(ISBLANK('data (2)'!B279),"",'data (2)'!B279)</f>
        <v>53</v>
      </c>
      <c r="O275" s="24">
        <f>IF(ISBLANK('data (2)'!A279),"",'data (2)'!A279)</f>
        <v>0</v>
      </c>
      <c r="P275" s="123">
        <f>IF(ISBLANK('data (2)'!D279),"",'data (2)'!D279)</f>
        <v>159</v>
      </c>
      <c r="Q275" s="119">
        <f>IF(ISBLANK('data (2)'!C280),"",'data (2)'!C280)</f>
        <v>98</v>
      </c>
      <c r="R275" s="24">
        <f>IF(ISBLANK('data (2)'!B280),"",'data (2)'!B280)</f>
        <v>72</v>
      </c>
      <c r="S275" s="24">
        <f>IF(ISBLANK('data (2)'!A280),"",'data (2)'!A280)</f>
        <v>0</v>
      </c>
      <c r="T275" s="98">
        <f>IF(ISBLANK('data (2)'!D280),"",'data (2)'!D280)</f>
        <v>170</v>
      </c>
      <c r="U275" s="94">
        <f>SUM(E275,I275,M275,Q275)</f>
        <v>411</v>
      </c>
      <c r="V275" s="89">
        <f>SUM(F275,J275,N275,R275)</f>
        <v>230</v>
      </c>
      <c r="W275" s="89">
        <f>SUM(G275,K275,O275,S275)</f>
        <v>0</v>
      </c>
      <c r="X275" s="25">
        <f>SUM(H275,L275,P275,T275)</f>
        <v>641</v>
      </c>
    </row>
    <row r="276" spans="1:24" s="74" customFormat="1" ht="33.75" customHeight="1" hidden="1" thickBot="1">
      <c r="A276" s="100"/>
      <c r="B276" s="81"/>
      <c r="C276" s="64"/>
      <c r="D276" s="95"/>
      <c r="E276" s="76"/>
      <c r="F276" s="24"/>
      <c r="G276" s="24"/>
      <c r="H276" s="92"/>
      <c r="I276" s="122"/>
      <c r="J276" s="24"/>
      <c r="K276" s="24"/>
      <c r="L276" s="123"/>
      <c r="M276" s="122"/>
      <c r="N276" s="24"/>
      <c r="O276" s="24"/>
      <c r="P276" s="123"/>
      <c r="Q276" s="119"/>
      <c r="R276" s="24"/>
      <c r="S276" s="24"/>
      <c r="T276" s="98"/>
      <c r="U276" s="94"/>
      <c r="V276" s="89"/>
      <c r="W276" s="89"/>
      <c r="X276" s="25"/>
    </row>
    <row r="277" spans="1:24" s="74" customFormat="1" ht="33.75" customHeight="1" hidden="1" thickBot="1">
      <c r="A277" s="100"/>
      <c r="B277" s="81"/>
      <c r="C277" s="64"/>
      <c r="D277" s="95"/>
      <c r="E277" s="76"/>
      <c r="F277" s="24"/>
      <c r="G277" s="24"/>
      <c r="H277" s="92"/>
      <c r="I277" s="122"/>
      <c r="J277" s="24"/>
      <c r="K277" s="24"/>
      <c r="L277" s="123"/>
      <c r="M277" s="122"/>
      <c r="N277" s="24"/>
      <c r="O277" s="24"/>
      <c r="P277" s="123"/>
      <c r="Q277" s="119"/>
      <c r="R277" s="24"/>
      <c r="S277" s="24"/>
      <c r="T277" s="98"/>
      <c r="U277" s="94"/>
      <c r="V277" s="89"/>
      <c r="W277" s="89"/>
      <c r="X277" s="25"/>
    </row>
    <row r="278" spans="1:24" s="74" customFormat="1" ht="33.75" customHeight="1" hidden="1" thickBot="1">
      <c r="A278" s="100"/>
      <c r="B278" s="81"/>
      <c r="C278" s="64"/>
      <c r="D278" s="95"/>
      <c r="E278" s="76"/>
      <c r="F278" s="24"/>
      <c r="G278" s="24"/>
      <c r="H278" s="92"/>
      <c r="I278" s="122"/>
      <c r="J278" s="24"/>
      <c r="K278" s="24"/>
      <c r="L278" s="123"/>
      <c r="M278" s="122"/>
      <c r="N278" s="24"/>
      <c r="O278" s="24"/>
      <c r="P278" s="123"/>
      <c r="Q278" s="119"/>
      <c r="R278" s="24"/>
      <c r="S278" s="24"/>
      <c r="T278" s="98"/>
      <c r="U278" s="94"/>
      <c r="V278" s="89"/>
      <c r="W278" s="89"/>
      <c r="X278" s="25"/>
    </row>
    <row r="279" spans="1:24" s="74" customFormat="1" ht="33.75" customHeight="1" hidden="1" thickBot="1">
      <c r="A279" s="100"/>
      <c r="B279" s="81"/>
      <c r="C279" s="64"/>
      <c r="D279" s="95"/>
      <c r="E279" s="76"/>
      <c r="F279" s="24"/>
      <c r="G279" s="24"/>
      <c r="H279" s="92"/>
      <c r="I279" s="122"/>
      <c r="J279" s="24"/>
      <c r="K279" s="24"/>
      <c r="L279" s="123"/>
      <c r="M279" s="122"/>
      <c r="N279" s="24"/>
      <c r="O279" s="24"/>
      <c r="P279" s="123"/>
      <c r="Q279" s="119"/>
      <c r="R279" s="24"/>
      <c r="S279" s="24"/>
      <c r="T279" s="98"/>
      <c r="U279" s="94"/>
      <c r="V279" s="89"/>
      <c r="W279" s="89"/>
      <c r="X279" s="25"/>
    </row>
    <row r="280" spans="1:24" s="74" customFormat="1" ht="33.75" customHeight="1" hidden="1" thickBot="1">
      <c r="A280" s="100"/>
      <c r="B280" s="81"/>
      <c r="C280" s="64"/>
      <c r="D280" s="95"/>
      <c r="E280" s="76"/>
      <c r="F280" s="24"/>
      <c r="G280" s="24"/>
      <c r="H280" s="92"/>
      <c r="I280" s="122"/>
      <c r="J280" s="24"/>
      <c r="K280" s="24"/>
      <c r="L280" s="123"/>
      <c r="M280" s="122"/>
      <c r="N280" s="24"/>
      <c r="O280" s="24"/>
      <c r="P280" s="123"/>
      <c r="Q280" s="119"/>
      <c r="R280" s="24"/>
      <c r="S280" s="24"/>
      <c r="T280" s="98"/>
      <c r="U280" s="94"/>
      <c r="V280" s="89"/>
      <c r="W280" s="89"/>
      <c r="X280" s="25"/>
    </row>
    <row r="281" spans="1:24" s="74" customFormat="1" ht="33.75" customHeight="1" hidden="1" thickBot="1">
      <c r="A281" s="100"/>
      <c r="B281" s="81"/>
      <c r="C281" s="64"/>
      <c r="D281" s="95"/>
      <c r="E281" s="76"/>
      <c r="F281" s="24"/>
      <c r="G281" s="24"/>
      <c r="H281" s="92"/>
      <c r="I281" s="122"/>
      <c r="J281" s="24"/>
      <c r="K281" s="24"/>
      <c r="L281" s="123"/>
      <c r="M281" s="122"/>
      <c r="N281" s="24"/>
      <c r="O281" s="24"/>
      <c r="P281" s="123"/>
      <c r="Q281" s="119"/>
      <c r="R281" s="24"/>
      <c r="S281" s="24"/>
      <c r="T281" s="98"/>
      <c r="U281" s="94"/>
      <c r="V281" s="89"/>
      <c r="W281" s="89"/>
      <c r="X281" s="25"/>
    </row>
    <row r="282" spans="1:24" s="74" customFormat="1" ht="33.75" customHeight="1" hidden="1" thickBot="1">
      <c r="A282" s="100"/>
      <c r="B282" s="81"/>
      <c r="C282" s="64"/>
      <c r="D282" s="95"/>
      <c r="E282" s="76"/>
      <c r="F282" s="24"/>
      <c r="G282" s="24"/>
      <c r="H282" s="92"/>
      <c r="I282" s="122"/>
      <c r="J282" s="24"/>
      <c r="K282" s="24"/>
      <c r="L282" s="123"/>
      <c r="M282" s="122"/>
      <c r="N282" s="24"/>
      <c r="O282" s="24"/>
      <c r="P282" s="123"/>
      <c r="Q282" s="119"/>
      <c r="R282" s="24"/>
      <c r="S282" s="24"/>
      <c r="T282" s="98"/>
      <c r="U282" s="94"/>
      <c r="V282" s="89"/>
      <c r="W282" s="89"/>
      <c r="X282" s="25"/>
    </row>
    <row r="283" spans="1:24" s="74" customFormat="1" ht="33.75" customHeight="1" hidden="1" thickBot="1">
      <c r="A283" s="100"/>
      <c r="B283" s="81"/>
      <c r="C283" s="64"/>
      <c r="D283" s="95"/>
      <c r="E283" s="76"/>
      <c r="F283" s="24"/>
      <c r="G283" s="24"/>
      <c r="H283" s="92"/>
      <c r="I283" s="122"/>
      <c r="J283" s="24"/>
      <c r="K283" s="24"/>
      <c r="L283" s="123"/>
      <c r="M283" s="122"/>
      <c r="N283" s="24"/>
      <c r="O283" s="24"/>
      <c r="P283" s="123"/>
      <c r="Q283" s="119"/>
      <c r="R283" s="24"/>
      <c r="S283" s="24"/>
      <c r="T283" s="98"/>
      <c r="U283" s="94"/>
      <c r="V283" s="89"/>
      <c r="W283" s="89"/>
      <c r="X283" s="25"/>
    </row>
    <row r="284" spans="1:24" s="74" customFormat="1" ht="33.75" customHeight="1" hidden="1" thickBot="1">
      <c r="A284" s="100"/>
      <c r="B284" s="81"/>
      <c r="C284" s="64"/>
      <c r="D284" s="95"/>
      <c r="E284" s="76"/>
      <c r="F284" s="24"/>
      <c r="G284" s="24"/>
      <c r="H284" s="92"/>
      <c r="I284" s="122"/>
      <c r="J284" s="24"/>
      <c r="K284" s="24"/>
      <c r="L284" s="123"/>
      <c r="M284" s="122"/>
      <c r="N284" s="24"/>
      <c r="O284" s="24"/>
      <c r="P284" s="123"/>
      <c r="Q284" s="119"/>
      <c r="R284" s="24"/>
      <c r="S284" s="24"/>
      <c r="T284" s="98"/>
      <c r="U284" s="94"/>
      <c r="V284" s="89"/>
      <c r="W284" s="89"/>
      <c r="X284" s="25"/>
    </row>
    <row r="285" spans="1:24" s="74" customFormat="1" ht="33.75" customHeight="1" hidden="1" thickBot="1">
      <c r="A285" s="100"/>
      <c r="B285" s="81"/>
      <c r="C285" s="64"/>
      <c r="D285" s="95"/>
      <c r="E285" s="76"/>
      <c r="F285" s="24"/>
      <c r="G285" s="24"/>
      <c r="H285" s="92"/>
      <c r="I285" s="122"/>
      <c r="J285" s="24"/>
      <c r="K285" s="24"/>
      <c r="L285" s="123"/>
      <c r="M285" s="122"/>
      <c r="N285" s="24"/>
      <c r="O285" s="24"/>
      <c r="P285" s="123"/>
      <c r="Q285" s="119"/>
      <c r="R285" s="24"/>
      <c r="S285" s="24"/>
      <c r="T285" s="98"/>
      <c r="U285" s="94"/>
      <c r="V285" s="89"/>
      <c r="W285" s="89"/>
      <c r="X285" s="25"/>
    </row>
    <row r="286" spans="1:24" s="74" customFormat="1" ht="33.75" customHeight="1" hidden="1" thickBot="1">
      <c r="A286" s="100"/>
      <c r="B286" s="81"/>
      <c r="C286" s="64"/>
      <c r="D286" s="95"/>
      <c r="E286" s="76"/>
      <c r="F286" s="24"/>
      <c r="G286" s="24"/>
      <c r="H286" s="92"/>
      <c r="I286" s="122"/>
      <c r="J286" s="24"/>
      <c r="K286" s="24"/>
      <c r="L286" s="123"/>
      <c r="M286" s="122"/>
      <c r="N286" s="24"/>
      <c r="O286" s="24"/>
      <c r="P286" s="123"/>
      <c r="Q286" s="119"/>
      <c r="R286" s="24"/>
      <c r="S286" s="24"/>
      <c r="T286" s="98"/>
      <c r="U286" s="94"/>
      <c r="V286" s="89"/>
      <c r="W286" s="89"/>
      <c r="X286" s="25"/>
    </row>
    <row r="287" spans="1:24" s="74" customFormat="1" ht="33.75" customHeight="1" hidden="1" thickBot="1">
      <c r="A287" s="100"/>
      <c r="B287" s="81"/>
      <c r="C287" s="64"/>
      <c r="D287" s="95"/>
      <c r="E287" s="76"/>
      <c r="F287" s="24"/>
      <c r="G287" s="24"/>
      <c r="H287" s="92"/>
      <c r="I287" s="122"/>
      <c r="J287" s="24"/>
      <c r="K287" s="24"/>
      <c r="L287" s="123"/>
      <c r="M287" s="122"/>
      <c r="N287" s="24"/>
      <c r="O287" s="24"/>
      <c r="P287" s="123"/>
      <c r="Q287" s="119"/>
      <c r="R287" s="24"/>
      <c r="S287" s="24"/>
      <c r="T287" s="98"/>
      <c r="U287" s="94"/>
      <c r="V287" s="89"/>
      <c r="W287" s="89"/>
      <c r="X287" s="25"/>
    </row>
    <row r="288" spans="1:24" s="74" customFormat="1" ht="33.75" customHeight="1" hidden="1" thickBot="1">
      <c r="A288" s="100"/>
      <c r="B288" s="81"/>
      <c r="C288" s="64"/>
      <c r="D288" s="95"/>
      <c r="E288" s="76"/>
      <c r="F288" s="24"/>
      <c r="G288" s="24"/>
      <c r="H288" s="92"/>
      <c r="I288" s="122"/>
      <c r="J288" s="24"/>
      <c r="K288" s="24"/>
      <c r="L288" s="123"/>
      <c r="M288" s="122"/>
      <c r="N288" s="24"/>
      <c r="O288" s="24"/>
      <c r="P288" s="123"/>
      <c r="Q288" s="119"/>
      <c r="R288" s="24"/>
      <c r="S288" s="24"/>
      <c r="T288" s="98"/>
      <c r="U288" s="94"/>
      <c r="V288" s="89"/>
      <c r="W288" s="89"/>
      <c r="X288" s="25"/>
    </row>
    <row r="289" spans="1:24" s="74" customFormat="1" ht="33.75" customHeight="1" hidden="1" thickBot="1">
      <c r="A289" s="100"/>
      <c r="B289" s="81"/>
      <c r="C289" s="64"/>
      <c r="D289" s="95"/>
      <c r="E289" s="76"/>
      <c r="F289" s="24"/>
      <c r="G289" s="24"/>
      <c r="H289" s="92"/>
      <c r="I289" s="122"/>
      <c r="J289" s="24"/>
      <c r="K289" s="24"/>
      <c r="L289" s="123"/>
      <c r="M289" s="122"/>
      <c r="N289" s="24"/>
      <c r="O289" s="24"/>
      <c r="P289" s="123"/>
      <c r="Q289" s="119"/>
      <c r="R289" s="24"/>
      <c r="S289" s="24"/>
      <c r="T289" s="98"/>
      <c r="U289" s="94"/>
      <c r="V289" s="89"/>
      <c r="W289" s="89"/>
      <c r="X289" s="25"/>
    </row>
    <row r="290" spans="1:24" s="74" customFormat="1" ht="33.75" customHeight="1" hidden="1" thickBot="1">
      <c r="A290" s="100"/>
      <c r="B290" s="81"/>
      <c r="C290" s="64"/>
      <c r="D290" s="95"/>
      <c r="E290" s="76"/>
      <c r="F290" s="24"/>
      <c r="G290" s="24"/>
      <c r="H290" s="92"/>
      <c r="I290" s="122"/>
      <c r="J290" s="24"/>
      <c r="K290" s="24"/>
      <c r="L290" s="123"/>
      <c r="M290" s="122"/>
      <c r="N290" s="24"/>
      <c r="O290" s="24"/>
      <c r="P290" s="123"/>
      <c r="Q290" s="119"/>
      <c r="R290" s="24"/>
      <c r="S290" s="24"/>
      <c r="T290" s="98"/>
      <c r="U290" s="94"/>
      <c r="V290" s="89"/>
      <c r="W290" s="89"/>
      <c r="X290" s="25"/>
    </row>
    <row r="291" spans="1:24" s="74" customFormat="1" ht="33.75" customHeight="1" hidden="1" thickBot="1">
      <c r="A291" s="100"/>
      <c r="B291" s="81"/>
      <c r="C291" s="64"/>
      <c r="D291" s="95"/>
      <c r="E291" s="76"/>
      <c r="F291" s="24"/>
      <c r="G291" s="24"/>
      <c r="H291" s="92"/>
      <c r="I291" s="122"/>
      <c r="J291" s="24"/>
      <c r="K291" s="24"/>
      <c r="L291" s="123"/>
      <c r="M291" s="122"/>
      <c r="N291" s="24"/>
      <c r="O291" s="24"/>
      <c r="P291" s="123"/>
      <c r="Q291" s="119"/>
      <c r="R291" s="24"/>
      <c r="S291" s="24"/>
      <c r="T291" s="98"/>
      <c r="U291" s="94"/>
      <c r="V291" s="89"/>
      <c r="W291" s="89"/>
      <c r="X291" s="25"/>
    </row>
    <row r="292" spans="1:24" s="74" customFormat="1" ht="33.75" customHeight="1" thickBot="1">
      <c r="A292" s="101" t="s">
        <v>70</v>
      </c>
      <c r="B292" s="81" t="str">
        <f>IF(ISBLANK('data (2)'!A293),"",'data (2)'!A293)</f>
        <v>Cech Ivan</v>
      </c>
      <c r="C292" s="64" t="str">
        <f>IF(ISBLANK('data (2)'!A292),"",'data (2)'!A292)</f>
        <v>SKV Rot Weiß Zerbst</v>
      </c>
      <c r="D292" s="95">
        <f>IF(ISBLANK('data (2)'!C293),"",'data (2)'!C293)</f>
        <v>761105</v>
      </c>
      <c r="E292" s="76">
        <f>IF(ISBLANK('data (2)'!C294),"",'data (2)'!C294)</f>
        <v>106</v>
      </c>
      <c r="F292" s="24">
        <f>IF(ISBLANK('data (2)'!B294),"",'data (2)'!B294)</f>
        <v>51</v>
      </c>
      <c r="G292" s="24">
        <f>IF(ISBLANK('data (2)'!A294),"",'data (2)'!A294)</f>
        <v>0</v>
      </c>
      <c r="H292" s="92">
        <f>IF(ISBLANK('data (2)'!D294),"",'data (2)'!D294)</f>
        <v>157</v>
      </c>
      <c r="I292" s="122">
        <f>IF(ISBLANK('data (2)'!C295),"",'data (2)'!C295)</f>
        <v>104</v>
      </c>
      <c r="J292" s="24">
        <f>IF(ISBLANK('data (2)'!B295),"",'data (2)'!B295)</f>
        <v>61</v>
      </c>
      <c r="K292" s="24">
        <f>IF(ISBLANK('data (2)'!A295),"",'data (2)'!A295)</f>
        <v>0</v>
      </c>
      <c r="L292" s="123">
        <f>IF(ISBLANK('data (2)'!D295),"",'data (2)'!D295)</f>
        <v>165</v>
      </c>
      <c r="M292" s="122">
        <f>IF(ISBLANK('data (2)'!C296),"",'data (2)'!C296)</f>
        <v>107</v>
      </c>
      <c r="N292" s="24">
        <f>IF(ISBLANK('data (2)'!B296),"",'data (2)'!B296)</f>
        <v>72</v>
      </c>
      <c r="O292" s="24">
        <f>IF(ISBLANK('data (2)'!A296),"",'data (2)'!A296)</f>
        <v>0</v>
      </c>
      <c r="P292" s="123">
        <f>IF(ISBLANK('data (2)'!D296),"",'data (2)'!D296)</f>
        <v>179</v>
      </c>
      <c r="Q292" s="119">
        <f>IF(ISBLANK('data (2)'!C297),"",'data (2)'!C297)</f>
        <v>113</v>
      </c>
      <c r="R292" s="24">
        <f>IF(ISBLANK('data (2)'!B297),"",'data (2)'!B297)</f>
        <v>43</v>
      </c>
      <c r="S292" s="24">
        <f>IF(ISBLANK('data (2)'!A297),"",'data (2)'!A297)</f>
        <v>0</v>
      </c>
      <c r="T292" s="98">
        <f>IF(ISBLANK('data (2)'!D297),"",'data (2)'!D297)</f>
        <v>156</v>
      </c>
      <c r="U292" s="94">
        <f>SUM(E292,I292,M292,Q292)</f>
        <v>430</v>
      </c>
      <c r="V292" s="89">
        <f>SUM(F292,J292,N292,R292)</f>
        <v>227</v>
      </c>
      <c r="W292" s="89">
        <f>SUM(G292,K292,O292,S292)</f>
        <v>0</v>
      </c>
      <c r="X292" s="25">
        <f>SUM(H292,L292,P292,T292)</f>
        <v>657</v>
      </c>
    </row>
    <row r="293" spans="1:24" s="74" customFormat="1" ht="33.75" customHeight="1" hidden="1" thickBot="1">
      <c r="A293" s="101"/>
      <c r="B293" s="81"/>
      <c r="C293" s="64"/>
      <c r="D293" s="95"/>
      <c r="E293" s="76"/>
      <c r="F293" s="24"/>
      <c r="G293" s="24"/>
      <c r="H293" s="92"/>
      <c r="I293" s="122"/>
      <c r="J293" s="24"/>
      <c r="K293" s="24"/>
      <c r="L293" s="123"/>
      <c r="M293" s="122"/>
      <c r="N293" s="24"/>
      <c r="O293" s="24"/>
      <c r="P293" s="123"/>
      <c r="Q293" s="119"/>
      <c r="R293" s="24"/>
      <c r="S293" s="24"/>
      <c r="T293" s="98"/>
      <c r="U293" s="94"/>
      <c r="V293" s="89"/>
      <c r="W293" s="89"/>
      <c r="X293" s="25"/>
    </row>
    <row r="294" spans="1:24" s="74" customFormat="1" ht="33.75" customHeight="1" hidden="1" thickBot="1">
      <c r="A294" s="101"/>
      <c r="B294" s="81"/>
      <c r="C294" s="64"/>
      <c r="D294" s="95"/>
      <c r="E294" s="76"/>
      <c r="F294" s="24"/>
      <c r="G294" s="24"/>
      <c r="H294" s="92"/>
      <c r="I294" s="122"/>
      <c r="J294" s="24"/>
      <c r="K294" s="24"/>
      <c r="L294" s="123"/>
      <c r="M294" s="122"/>
      <c r="N294" s="24"/>
      <c r="O294" s="24"/>
      <c r="P294" s="123"/>
      <c r="Q294" s="119"/>
      <c r="R294" s="24"/>
      <c r="S294" s="24"/>
      <c r="T294" s="98"/>
      <c r="U294" s="94"/>
      <c r="V294" s="89"/>
      <c r="W294" s="89"/>
      <c r="X294" s="25"/>
    </row>
    <row r="295" spans="1:24" s="74" customFormat="1" ht="33.75" customHeight="1" hidden="1" thickBot="1">
      <c r="A295" s="101"/>
      <c r="B295" s="81"/>
      <c r="C295" s="64"/>
      <c r="D295" s="95"/>
      <c r="E295" s="76"/>
      <c r="F295" s="24"/>
      <c r="G295" s="24"/>
      <c r="H295" s="92"/>
      <c r="I295" s="122"/>
      <c r="J295" s="24"/>
      <c r="K295" s="24"/>
      <c r="L295" s="123"/>
      <c r="M295" s="122"/>
      <c r="N295" s="24"/>
      <c r="O295" s="24"/>
      <c r="P295" s="123"/>
      <c r="Q295" s="119"/>
      <c r="R295" s="24"/>
      <c r="S295" s="24"/>
      <c r="T295" s="98"/>
      <c r="U295" s="94"/>
      <c r="V295" s="89"/>
      <c r="W295" s="89"/>
      <c r="X295" s="25"/>
    </row>
    <row r="296" spans="1:24" s="74" customFormat="1" ht="33.75" customHeight="1" hidden="1" thickBot="1">
      <c r="A296" s="101"/>
      <c r="B296" s="81"/>
      <c r="C296" s="64"/>
      <c r="D296" s="95"/>
      <c r="E296" s="76"/>
      <c r="F296" s="24"/>
      <c r="G296" s="24"/>
      <c r="H296" s="92"/>
      <c r="I296" s="122"/>
      <c r="J296" s="24"/>
      <c r="K296" s="24"/>
      <c r="L296" s="123"/>
      <c r="M296" s="122"/>
      <c r="N296" s="24"/>
      <c r="O296" s="24"/>
      <c r="P296" s="123"/>
      <c r="Q296" s="119"/>
      <c r="R296" s="24"/>
      <c r="S296" s="24"/>
      <c r="T296" s="98"/>
      <c r="U296" s="94"/>
      <c r="V296" s="89"/>
      <c r="W296" s="89"/>
      <c r="X296" s="25"/>
    </row>
    <row r="297" spans="1:24" s="74" customFormat="1" ht="33.75" customHeight="1" hidden="1" thickBot="1">
      <c r="A297" s="101"/>
      <c r="B297" s="81"/>
      <c r="C297" s="64"/>
      <c r="D297" s="95"/>
      <c r="E297" s="76"/>
      <c r="F297" s="24"/>
      <c r="G297" s="24"/>
      <c r="H297" s="92"/>
      <c r="I297" s="122"/>
      <c r="J297" s="24"/>
      <c r="K297" s="24"/>
      <c r="L297" s="123"/>
      <c r="M297" s="122"/>
      <c r="N297" s="24"/>
      <c r="O297" s="24"/>
      <c r="P297" s="123"/>
      <c r="Q297" s="119"/>
      <c r="R297" s="24"/>
      <c r="S297" s="24"/>
      <c r="T297" s="98"/>
      <c r="U297" s="94"/>
      <c r="V297" s="89"/>
      <c r="W297" s="89"/>
      <c r="X297" s="25"/>
    </row>
    <row r="298" spans="1:24" s="74" customFormat="1" ht="33.75" customHeight="1" hidden="1" thickBot="1">
      <c r="A298" s="101"/>
      <c r="B298" s="81"/>
      <c r="C298" s="64"/>
      <c r="D298" s="95"/>
      <c r="E298" s="76"/>
      <c r="F298" s="24"/>
      <c r="G298" s="24"/>
      <c r="H298" s="92"/>
      <c r="I298" s="122"/>
      <c r="J298" s="24"/>
      <c r="K298" s="24"/>
      <c r="L298" s="123"/>
      <c r="M298" s="122"/>
      <c r="N298" s="24"/>
      <c r="O298" s="24"/>
      <c r="P298" s="123"/>
      <c r="Q298" s="119"/>
      <c r="R298" s="24"/>
      <c r="S298" s="24"/>
      <c r="T298" s="98"/>
      <c r="U298" s="94"/>
      <c r="V298" s="89"/>
      <c r="W298" s="89"/>
      <c r="X298" s="25"/>
    </row>
    <row r="299" spans="1:24" s="74" customFormat="1" ht="33.75" customHeight="1" hidden="1" thickBot="1">
      <c r="A299" s="101"/>
      <c r="B299" s="81"/>
      <c r="C299" s="64"/>
      <c r="D299" s="95"/>
      <c r="E299" s="76"/>
      <c r="F299" s="24"/>
      <c r="G299" s="24"/>
      <c r="H299" s="92"/>
      <c r="I299" s="122"/>
      <c r="J299" s="24"/>
      <c r="K299" s="24"/>
      <c r="L299" s="123"/>
      <c r="M299" s="122"/>
      <c r="N299" s="24"/>
      <c r="O299" s="24"/>
      <c r="P299" s="123"/>
      <c r="Q299" s="119"/>
      <c r="R299" s="24"/>
      <c r="S299" s="24"/>
      <c r="T299" s="98"/>
      <c r="U299" s="94"/>
      <c r="V299" s="89"/>
      <c r="W299" s="89"/>
      <c r="X299" s="25"/>
    </row>
    <row r="300" spans="1:24" s="74" customFormat="1" ht="33.75" customHeight="1" hidden="1" thickBot="1">
      <c r="A300" s="101"/>
      <c r="B300" s="81"/>
      <c r="C300" s="64"/>
      <c r="D300" s="95"/>
      <c r="E300" s="76"/>
      <c r="F300" s="24"/>
      <c r="G300" s="24"/>
      <c r="H300" s="92"/>
      <c r="I300" s="122"/>
      <c r="J300" s="24"/>
      <c r="K300" s="24"/>
      <c r="L300" s="123"/>
      <c r="M300" s="122"/>
      <c r="N300" s="24"/>
      <c r="O300" s="24"/>
      <c r="P300" s="123"/>
      <c r="Q300" s="119"/>
      <c r="R300" s="24"/>
      <c r="S300" s="24"/>
      <c r="T300" s="98"/>
      <c r="U300" s="94"/>
      <c r="V300" s="89"/>
      <c r="W300" s="89"/>
      <c r="X300" s="25"/>
    </row>
    <row r="301" spans="1:24" s="74" customFormat="1" ht="33.75" customHeight="1" hidden="1" thickBot="1">
      <c r="A301" s="101"/>
      <c r="B301" s="81"/>
      <c r="C301" s="64"/>
      <c r="D301" s="95"/>
      <c r="E301" s="76"/>
      <c r="F301" s="24"/>
      <c r="G301" s="24"/>
      <c r="H301" s="92"/>
      <c r="I301" s="122"/>
      <c r="J301" s="24"/>
      <c r="K301" s="24"/>
      <c r="L301" s="123"/>
      <c r="M301" s="122"/>
      <c r="N301" s="24"/>
      <c r="O301" s="24"/>
      <c r="P301" s="123"/>
      <c r="Q301" s="119"/>
      <c r="R301" s="24"/>
      <c r="S301" s="24"/>
      <c r="T301" s="98"/>
      <c r="U301" s="94"/>
      <c r="V301" s="89"/>
      <c r="W301" s="89"/>
      <c r="X301" s="25"/>
    </row>
    <row r="302" spans="1:24" s="74" customFormat="1" ht="33.75" customHeight="1" hidden="1" thickBot="1">
      <c r="A302" s="101"/>
      <c r="B302" s="81"/>
      <c r="C302" s="64"/>
      <c r="D302" s="95"/>
      <c r="E302" s="76"/>
      <c r="F302" s="24"/>
      <c r="G302" s="24"/>
      <c r="H302" s="92"/>
      <c r="I302" s="122"/>
      <c r="J302" s="24"/>
      <c r="K302" s="24"/>
      <c r="L302" s="123"/>
      <c r="M302" s="122"/>
      <c r="N302" s="24"/>
      <c r="O302" s="24"/>
      <c r="P302" s="123"/>
      <c r="Q302" s="119"/>
      <c r="R302" s="24"/>
      <c r="S302" s="24"/>
      <c r="T302" s="98"/>
      <c r="U302" s="94"/>
      <c r="V302" s="89"/>
      <c r="W302" s="89"/>
      <c r="X302" s="25"/>
    </row>
    <row r="303" spans="1:24" s="74" customFormat="1" ht="33.75" customHeight="1" hidden="1" thickBot="1">
      <c r="A303" s="101"/>
      <c r="B303" s="81"/>
      <c r="C303" s="64"/>
      <c r="D303" s="95"/>
      <c r="E303" s="76"/>
      <c r="F303" s="24"/>
      <c r="G303" s="24"/>
      <c r="H303" s="92"/>
      <c r="I303" s="122"/>
      <c r="J303" s="24"/>
      <c r="K303" s="24"/>
      <c r="L303" s="123"/>
      <c r="M303" s="122"/>
      <c r="N303" s="24"/>
      <c r="O303" s="24"/>
      <c r="P303" s="123"/>
      <c r="Q303" s="119"/>
      <c r="R303" s="24"/>
      <c r="S303" s="24"/>
      <c r="T303" s="98"/>
      <c r="U303" s="94"/>
      <c r="V303" s="89"/>
      <c r="W303" s="89"/>
      <c r="X303" s="25"/>
    </row>
    <row r="304" spans="1:24" s="74" customFormat="1" ht="33.75" customHeight="1" hidden="1" thickBot="1">
      <c r="A304" s="101"/>
      <c r="B304" s="81"/>
      <c r="C304" s="64"/>
      <c r="D304" s="95"/>
      <c r="E304" s="76"/>
      <c r="F304" s="24"/>
      <c r="G304" s="24"/>
      <c r="H304" s="92"/>
      <c r="I304" s="122"/>
      <c r="J304" s="24"/>
      <c r="K304" s="24"/>
      <c r="L304" s="123"/>
      <c r="M304" s="122"/>
      <c r="N304" s="24"/>
      <c r="O304" s="24"/>
      <c r="P304" s="123"/>
      <c r="Q304" s="119"/>
      <c r="R304" s="24"/>
      <c r="S304" s="24"/>
      <c r="T304" s="98"/>
      <c r="U304" s="94"/>
      <c r="V304" s="89"/>
      <c r="W304" s="89"/>
      <c r="X304" s="25"/>
    </row>
    <row r="305" spans="1:24" s="74" customFormat="1" ht="33.75" customHeight="1" hidden="1" thickBot="1">
      <c r="A305" s="101"/>
      <c r="B305" s="81"/>
      <c r="C305" s="64"/>
      <c r="D305" s="95"/>
      <c r="E305" s="76"/>
      <c r="F305" s="24"/>
      <c r="G305" s="24"/>
      <c r="H305" s="92"/>
      <c r="I305" s="122"/>
      <c r="J305" s="24"/>
      <c r="K305" s="24"/>
      <c r="L305" s="123"/>
      <c r="M305" s="122"/>
      <c r="N305" s="24"/>
      <c r="O305" s="24"/>
      <c r="P305" s="123"/>
      <c r="Q305" s="119"/>
      <c r="R305" s="24"/>
      <c r="S305" s="24"/>
      <c r="T305" s="98"/>
      <c r="U305" s="94"/>
      <c r="V305" s="89"/>
      <c r="W305" s="89"/>
      <c r="X305" s="25"/>
    </row>
    <row r="306" spans="1:24" s="74" customFormat="1" ht="33.75" customHeight="1" hidden="1" thickBot="1">
      <c r="A306" s="101"/>
      <c r="B306" s="81"/>
      <c r="C306" s="64"/>
      <c r="D306" s="95"/>
      <c r="E306" s="76"/>
      <c r="F306" s="24"/>
      <c r="G306" s="24"/>
      <c r="H306" s="92"/>
      <c r="I306" s="122"/>
      <c r="J306" s="24"/>
      <c r="K306" s="24"/>
      <c r="L306" s="123"/>
      <c r="M306" s="122"/>
      <c r="N306" s="24"/>
      <c r="O306" s="24"/>
      <c r="P306" s="123"/>
      <c r="Q306" s="119"/>
      <c r="R306" s="24"/>
      <c r="S306" s="24"/>
      <c r="T306" s="98"/>
      <c r="U306" s="94"/>
      <c r="V306" s="89"/>
      <c r="W306" s="89"/>
      <c r="X306" s="25"/>
    </row>
    <row r="307" spans="1:24" s="74" customFormat="1" ht="33.75" customHeight="1" hidden="1" thickBot="1">
      <c r="A307" s="101"/>
      <c r="B307" s="81"/>
      <c r="C307" s="64"/>
      <c r="D307" s="95"/>
      <c r="E307" s="76"/>
      <c r="F307" s="24"/>
      <c r="G307" s="24"/>
      <c r="H307" s="92"/>
      <c r="I307" s="122"/>
      <c r="J307" s="24"/>
      <c r="K307" s="24"/>
      <c r="L307" s="123"/>
      <c r="M307" s="122"/>
      <c r="N307" s="24"/>
      <c r="O307" s="24"/>
      <c r="P307" s="123"/>
      <c r="Q307" s="119"/>
      <c r="R307" s="24"/>
      <c r="S307" s="24"/>
      <c r="T307" s="98"/>
      <c r="U307" s="94"/>
      <c r="V307" s="89"/>
      <c r="W307" s="89"/>
      <c r="X307" s="25"/>
    </row>
    <row r="308" spans="1:24" s="74" customFormat="1" ht="33.75" customHeight="1" hidden="1" thickBot="1">
      <c r="A308" s="101"/>
      <c r="B308" s="81"/>
      <c r="C308" s="64"/>
      <c r="D308" s="95"/>
      <c r="E308" s="76"/>
      <c r="F308" s="24"/>
      <c r="G308" s="24"/>
      <c r="H308" s="92"/>
      <c r="I308" s="122"/>
      <c r="J308" s="24"/>
      <c r="K308" s="24"/>
      <c r="L308" s="123"/>
      <c r="M308" s="122"/>
      <c r="N308" s="24"/>
      <c r="O308" s="24"/>
      <c r="P308" s="123"/>
      <c r="Q308" s="119"/>
      <c r="R308" s="24"/>
      <c r="S308" s="24"/>
      <c r="T308" s="98"/>
      <c r="U308" s="94"/>
      <c r="V308" s="89"/>
      <c r="W308" s="89"/>
      <c r="X308" s="25"/>
    </row>
    <row r="309" spans="1:24" ht="33.75" customHeight="1" thickBot="1">
      <c r="A309" s="100" t="s">
        <v>69</v>
      </c>
      <c r="B309" s="81" t="str">
        <f>IF(ISBLANK('data (2)'!A310),"",'data (2)'!A310)</f>
        <v>Foltin Radoslav</v>
      </c>
      <c r="C309" s="64" t="str">
        <f>IF(ISBLANK('data (2)'!A309),"",'data (2)'!A309)</f>
        <v>ZP Sport a.s. Podbrezová</v>
      </c>
      <c r="D309" s="95">
        <f>IF(ISBLANK('data (2)'!C310),"",'data (2)'!C310)</f>
        <v>730216</v>
      </c>
      <c r="E309" s="76">
        <f>IF(ISBLANK('data (2)'!C311),"",'data (2)'!C311)</f>
        <v>104</v>
      </c>
      <c r="F309" s="24">
        <f>IF(ISBLANK('data (2)'!B311),"",'data (2)'!B311)</f>
        <v>61</v>
      </c>
      <c r="G309" s="24">
        <f>IF(ISBLANK('data (2)'!A311),"",'data (2)'!A311)</f>
        <v>1</v>
      </c>
      <c r="H309" s="92">
        <f>IF(ISBLANK('data (2)'!D311),"",'data (2)'!D311)</f>
        <v>165</v>
      </c>
      <c r="I309" s="122">
        <f>IF(ISBLANK('data (2)'!C312),"",'data (2)'!C312)</f>
        <v>107</v>
      </c>
      <c r="J309" s="24">
        <f>IF(ISBLANK('data (2)'!B312),"",'data (2)'!B312)</f>
        <v>62</v>
      </c>
      <c r="K309" s="24">
        <f>IF(ISBLANK('data (2)'!A312),"",'data (2)'!A312)</f>
        <v>0</v>
      </c>
      <c r="L309" s="123">
        <f>IF(ISBLANK('data (2)'!D312),"",'data (2)'!D312)</f>
        <v>169</v>
      </c>
      <c r="M309" s="122">
        <f>IF(ISBLANK('data (2)'!C313),"",'data (2)'!C313)</f>
        <v>96</v>
      </c>
      <c r="N309" s="24">
        <f>IF(ISBLANK('data (2)'!B313),"",'data (2)'!B313)</f>
        <v>57</v>
      </c>
      <c r="O309" s="24">
        <f>IF(ISBLANK('data (2)'!A313),"",'data (2)'!A313)</f>
        <v>0</v>
      </c>
      <c r="P309" s="123">
        <f>IF(ISBLANK('data (2)'!D313),"",'data (2)'!D313)</f>
        <v>153</v>
      </c>
      <c r="Q309" s="119">
        <f>IF(ISBLANK('data (2)'!C314),"",'data (2)'!C314)</f>
        <v>98</v>
      </c>
      <c r="R309" s="24">
        <f>IF(ISBLANK('data (2)'!B314),"",'data (2)'!B314)</f>
        <v>69</v>
      </c>
      <c r="S309" s="24">
        <f>IF(ISBLANK('data (2)'!A314),"",'data (2)'!A314)</f>
        <v>0</v>
      </c>
      <c r="T309" s="98">
        <f>IF(ISBLANK('data (2)'!D314),"",'data (2)'!D314)</f>
        <v>167</v>
      </c>
      <c r="U309" s="94">
        <f>SUM(E309,I309,M309,Q309)</f>
        <v>405</v>
      </c>
      <c r="V309" s="89">
        <f>SUM(F309,J309,N309,R309)</f>
        <v>249</v>
      </c>
      <c r="W309" s="89">
        <f>SUM(G309,K309,O309,S309)</f>
        <v>1</v>
      </c>
      <c r="X309" s="25">
        <f>SUM(H309,L309,P309,T309)</f>
        <v>654</v>
      </c>
    </row>
    <row r="310" spans="1:24" ht="33.75" customHeight="1" hidden="1" thickBot="1">
      <c r="A310" s="100"/>
      <c r="B310" s="81"/>
      <c r="C310" s="64"/>
      <c r="D310" s="95"/>
      <c r="E310" s="76"/>
      <c r="F310" s="24"/>
      <c r="G310" s="24"/>
      <c r="H310" s="92"/>
      <c r="I310" s="122"/>
      <c r="J310" s="24"/>
      <c r="K310" s="24"/>
      <c r="L310" s="123"/>
      <c r="M310" s="122"/>
      <c r="N310" s="24"/>
      <c r="O310" s="24"/>
      <c r="P310" s="123"/>
      <c r="Q310" s="119"/>
      <c r="R310" s="24"/>
      <c r="S310" s="24"/>
      <c r="T310" s="98"/>
      <c r="U310" s="94"/>
      <c r="V310" s="89"/>
      <c r="W310" s="89"/>
      <c r="X310" s="25"/>
    </row>
    <row r="311" spans="1:24" ht="33.75" customHeight="1" hidden="1" thickBot="1">
      <c r="A311" s="100"/>
      <c r="B311" s="81"/>
      <c r="C311" s="64"/>
      <c r="D311" s="95"/>
      <c r="E311" s="76"/>
      <c r="F311" s="24"/>
      <c r="G311" s="24"/>
      <c r="H311" s="92"/>
      <c r="I311" s="122"/>
      <c r="J311" s="24"/>
      <c r="K311" s="24"/>
      <c r="L311" s="123"/>
      <c r="M311" s="122"/>
      <c r="N311" s="24"/>
      <c r="O311" s="24"/>
      <c r="P311" s="123"/>
      <c r="Q311" s="119"/>
      <c r="R311" s="24"/>
      <c r="S311" s="24"/>
      <c r="T311" s="98"/>
      <c r="U311" s="94"/>
      <c r="V311" s="89"/>
      <c r="W311" s="89"/>
      <c r="X311" s="25"/>
    </row>
    <row r="312" spans="1:24" ht="33.75" customHeight="1" hidden="1" thickBot="1">
      <c r="A312" s="100"/>
      <c r="B312" s="81"/>
      <c r="C312" s="64"/>
      <c r="D312" s="95"/>
      <c r="E312" s="76"/>
      <c r="F312" s="24"/>
      <c r="G312" s="24"/>
      <c r="H312" s="92"/>
      <c r="I312" s="122"/>
      <c r="J312" s="24"/>
      <c r="K312" s="24"/>
      <c r="L312" s="123"/>
      <c r="M312" s="122"/>
      <c r="N312" s="24"/>
      <c r="O312" s="24"/>
      <c r="P312" s="123"/>
      <c r="Q312" s="119"/>
      <c r="R312" s="24"/>
      <c r="S312" s="24"/>
      <c r="T312" s="98"/>
      <c r="U312" s="94"/>
      <c r="V312" s="89"/>
      <c r="W312" s="89"/>
      <c r="X312" s="25"/>
    </row>
    <row r="313" spans="1:24" ht="33.75" customHeight="1" hidden="1" thickBot="1">
      <c r="A313" s="100"/>
      <c r="B313" s="81"/>
      <c r="C313" s="64"/>
      <c r="D313" s="95"/>
      <c r="E313" s="76"/>
      <c r="F313" s="24"/>
      <c r="G313" s="24"/>
      <c r="H313" s="92"/>
      <c r="I313" s="122"/>
      <c r="J313" s="24"/>
      <c r="K313" s="24"/>
      <c r="L313" s="123"/>
      <c r="M313" s="122"/>
      <c r="N313" s="24"/>
      <c r="O313" s="24"/>
      <c r="P313" s="123"/>
      <c r="Q313" s="119"/>
      <c r="R313" s="24"/>
      <c r="S313" s="24"/>
      <c r="T313" s="98"/>
      <c r="U313" s="94"/>
      <c r="V313" s="89"/>
      <c r="W313" s="89"/>
      <c r="X313" s="25"/>
    </row>
    <row r="314" spans="1:24" ht="33.75" customHeight="1" hidden="1" thickBot="1">
      <c r="A314" s="100"/>
      <c r="B314" s="81"/>
      <c r="C314" s="64"/>
      <c r="D314" s="95"/>
      <c r="E314" s="76"/>
      <c r="F314" s="24"/>
      <c r="G314" s="24"/>
      <c r="H314" s="92"/>
      <c r="I314" s="122"/>
      <c r="J314" s="24"/>
      <c r="K314" s="24"/>
      <c r="L314" s="123"/>
      <c r="M314" s="122"/>
      <c r="N314" s="24"/>
      <c r="O314" s="24"/>
      <c r="P314" s="123"/>
      <c r="Q314" s="119"/>
      <c r="R314" s="24"/>
      <c r="S314" s="24"/>
      <c r="T314" s="98"/>
      <c r="U314" s="94"/>
      <c r="V314" s="89"/>
      <c r="W314" s="89"/>
      <c r="X314" s="25"/>
    </row>
    <row r="315" spans="1:24" ht="33.75" customHeight="1" hidden="1" thickBot="1">
      <c r="A315" s="100"/>
      <c r="B315" s="81"/>
      <c r="C315" s="64"/>
      <c r="D315" s="95"/>
      <c r="E315" s="76"/>
      <c r="F315" s="24"/>
      <c r="G315" s="24"/>
      <c r="H315" s="92"/>
      <c r="I315" s="122"/>
      <c r="J315" s="24"/>
      <c r="K315" s="24"/>
      <c r="L315" s="123"/>
      <c r="M315" s="122"/>
      <c r="N315" s="24"/>
      <c r="O315" s="24"/>
      <c r="P315" s="123"/>
      <c r="Q315" s="119"/>
      <c r="R315" s="24"/>
      <c r="S315" s="24"/>
      <c r="T315" s="98"/>
      <c r="U315" s="94"/>
      <c r="V315" s="89"/>
      <c r="W315" s="89"/>
      <c r="X315" s="25"/>
    </row>
    <row r="316" spans="1:24" ht="33.75" customHeight="1" hidden="1" thickBot="1">
      <c r="A316" s="100"/>
      <c r="B316" s="81"/>
      <c r="C316" s="64"/>
      <c r="D316" s="95"/>
      <c r="E316" s="76"/>
      <c r="F316" s="24"/>
      <c r="G316" s="24"/>
      <c r="H316" s="92"/>
      <c r="I316" s="122"/>
      <c r="J316" s="24"/>
      <c r="K316" s="24"/>
      <c r="L316" s="123"/>
      <c r="M316" s="122"/>
      <c r="N316" s="24"/>
      <c r="O316" s="24"/>
      <c r="P316" s="123"/>
      <c r="Q316" s="119"/>
      <c r="R316" s="24"/>
      <c r="S316" s="24"/>
      <c r="T316" s="98"/>
      <c r="U316" s="94"/>
      <c r="V316" s="89"/>
      <c r="W316" s="89"/>
      <c r="X316" s="25"/>
    </row>
    <row r="317" spans="1:24" ht="33.75" customHeight="1" hidden="1" thickBot="1">
      <c r="A317" s="100"/>
      <c r="B317" s="81"/>
      <c r="C317" s="64"/>
      <c r="D317" s="95"/>
      <c r="E317" s="76"/>
      <c r="F317" s="24"/>
      <c r="G317" s="24"/>
      <c r="H317" s="92"/>
      <c r="I317" s="122"/>
      <c r="J317" s="24"/>
      <c r="K317" s="24"/>
      <c r="L317" s="123"/>
      <c r="M317" s="122"/>
      <c r="N317" s="24"/>
      <c r="O317" s="24"/>
      <c r="P317" s="123"/>
      <c r="Q317" s="119"/>
      <c r="R317" s="24"/>
      <c r="S317" s="24"/>
      <c r="T317" s="98"/>
      <c r="U317" s="94"/>
      <c r="V317" s="89"/>
      <c r="W317" s="89"/>
      <c r="X317" s="25"/>
    </row>
    <row r="318" spans="1:24" ht="33.75" customHeight="1" hidden="1" thickBot="1">
      <c r="A318" s="100"/>
      <c r="B318" s="81"/>
      <c r="C318" s="64"/>
      <c r="D318" s="95"/>
      <c r="E318" s="76"/>
      <c r="F318" s="24"/>
      <c r="G318" s="24"/>
      <c r="H318" s="92"/>
      <c r="I318" s="122"/>
      <c r="J318" s="24"/>
      <c r="K318" s="24"/>
      <c r="L318" s="123"/>
      <c r="M318" s="122"/>
      <c r="N318" s="24"/>
      <c r="O318" s="24"/>
      <c r="P318" s="123"/>
      <c r="Q318" s="119"/>
      <c r="R318" s="24"/>
      <c r="S318" s="24"/>
      <c r="T318" s="98"/>
      <c r="U318" s="94"/>
      <c r="V318" s="89"/>
      <c r="W318" s="89"/>
      <c r="X318" s="25"/>
    </row>
    <row r="319" spans="1:24" ht="33.75" customHeight="1" hidden="1" thickBot="1">
      <c r="A319" s="100"/>
      <c r="B319" s="81"/>
      <c r="C319" s="64"/>
      <c r="D319" s="95"/>
      <c r="E319" s="76"/>
      <c r="F319" s="24"/>
      <c r="G319" s="24"/>
      <c r="H319" s="92"/>
      <c r="I319" s="122"/>
      <c r="J319" s="24"/>
      <c r="K319" s="24"/>
      <c r="L319" s="123"/>
      <c r="M319" s="122"/>
      <c r="N319" s="24"/>
      <c r="O319" s="24"/>
      <c r="P319" s="123"/>
      <c r="Q319" s="119"/>
      <c r="R319" s="24"/>
      <c r="S319" s="24"/>
      <c r="T319" s="98"/>
      <c r="U319" s="94"/>
      <c r="V319" s="89"/>
      <c r="W319" s="89"/>
      <c r="X319" s="25"/>
    </row>
    <row r="320" spans="1:24" ht="33.75" customHeight="1" hidden="1" thickBot="1">
      <c r="A320" s="100"/>
      <c r="B320" s="81"/>
      <c r="C320" s="64"/>
      <c r="D320" s="95"/>
      <c r="E320" s="76"/>
      <c r="F320" s="24"/>
      <c r="G320" s="24"/>
      <c r="H320" s="92"/>
      <c r="I320" s="122"/>
      <c r="J320" s="24"/>
      <c r="K320" s="24"/>
      <c r="L320" s="123"/>
      <c r="M320" s="122"/>
      <c r="N320" s="24"/>
      <c r="O320" s="24"/>
      <c r="P320" s="123"/>
      <c r="Q320" s="119"/>
      <c r="R320" s="24"/>
      <c r="S320" s="24"/>
      <c r="T320" s="98"/>
      <c r="U320" s="94"/>
      <c r="V320" s="89"/>
      <c r="W320" s="89"/>
      <c r="X320" s="25"/>
    </row>
    <row r="321" spans="1:24" ht="33.75" customHeight="1" hidden="1" thickBot="1">
      <c r="A321" s="100"/>
      <c r="B321" s="81"/>
      <c r="C321" s="64"/>
      <c r="D321" s="95"/>
      <c r="E321" s="76"/>
      <c r="F321" s="24"/>
      <c r="G321" s="24"/>
      <c r="H321" s="92"/>
      <c r="I321" s="122"/>
      <c r="J321" s="24"/>
      <c r="K321" s="24"/>
      <c r="L321" s="123"/>
      <c r="M321" s="122"/>
      <c r="N321" s="24"/>
      <c r="O321" s="24"/>
      <c r="P321" s="123"/>
      <c r="Q321" s="119"/>
      <c r="R321" s="24"/>
      <c r="S321" s="24"/>
      <c r="T321" s="98"/>
      <c r="U321" s="94"/>
      <c r="V321" s="89"/>
      <c r="W321" s="89"/>
      <c r="X321" s="25"/>
    </row>
    <row r="322" spans="1:24" ht="33.75" customHeight="1" hidden="1" thickBot="1">
      <c r="A322" s="100"/>
      <c r="B322" s="81"/>
      <c r="C322" s="64"/>
      <c r="D322" s="95"/>
      <c r="E322" s="76"/>
      <c r="F322" s="24"/>
      <c r="G322" s="24"/>
      <c r="H322" s="92"/>
      <c r="I322" s="122"/>
      <c r="J322" s="24"/>
      <c r="K322" s="24"/>
      <c r="L322" s="123"/>
      <c r="M322" s="122"/>
      <c r="N322" s="24"/>
      <c r="O322" s="24"/>
      <c r="P322" s="123"/>
      <c r="Q322" s="119"/>
      <c r="R322" s="24"/>
      <c r="S322" s="24"/>
      <c r="T322" s="98"/>
      <c r="U322" s="94"/>
      <c r="V322" s="89"/>
      <c r="W322" s="89"/>
      <c r="X322" s="25"/>
    </row>
    <row r="323" spans="1:24" ht="33.75" customHeight="1" hidden="1" thickBot="1">
      <c r="A323" s="100"/>
      <c r="B323" s="81"/>
      <c r="C323" s="64"/>
      <c r="D323" s="95"/>
      <c r="E323" s="76"/>
      <c r="F323" s="24"/>
      <c r="G323" s="24"/>
      <c r="H323" s="92"/>
      <c r="I323" s="122"/>
      <c r="J323" s="24"/>
      <c r="K323" s="24"/>
      <c r="L323" s="123"/>
      <c r="M323" s="122"/>
      <c r="N323" s="24"/>
      <c r="O323" s="24"/>
      <c r="P323" s="123"/>
      <c r="Q323" s="119"/>
      <c r="R323" s="24"/>
      <c r="S323" s="24"/>
      <c r="T323" s="98"/>
      <c r="U323" s="94"/>
      <c r="V323" s="89"/>
      <c r="W323" s="89"/>
      <c r="X323" s="25"/>
    </row>
    <row r="324" spans="1:24" ht="33.75" customHeight="1" hidden="1" thickBot="1">
      <c r="A324" s="100"/>
      <c r="B324" s="81"/>
      <c r="C324" s="64"/>
      <c r="D324" s="95"/>
      <c r="E324" s="76"/>
      <c r="F324" s="24"/>
      <c r="G324" s="24"/>
      <c r="H324" s="92"/>
      <c r="I324" s="122"/>
      <c r="J324" s="24"/>
      <c r="K324" s="24"/>
      <c r="L324" s="123"/>
      <c r="M324" s="122"/>
      <c r="N324" s="24"/>
      <c r="O324" s="24"/>
      <c r="P324" s="123"/>
      <c r="Q324" s="119"/>
      <c r="R324" s="24"/>
      <c r="S324" s="24"/>
      <c r="T324" s="98"/>
      <c r="U324" s="94"/>
      <c r="V324" s="89"/>
      <c r="W324" s="89"/>
      <c r="X324" s="25"/>
    </row>
    <row r="325" spans="1:24" ht="33.75" customHeight="1" hidden="1" thickBot="1">
      <c r="A325" s="100"/>
      <c r="B325" s="81"/>
      <c r="C325" s="64"/>
      <c r="D325" s="95"/>
      <c r="E325" s="76"/>
      <c r="F325" s="24"/>
      <c r="G325" s="24"/>
      <c r="H325" s="92"/>
      <c r="I325" s="122"/>
      <c r="J325" s="24"/>
      <c r="K325" s="24"/>
      <c r="L325" s="123"/>
      <c r="M325" s="122"/>
      <c r="N325" s="24"/>
      <c r="O325" s="24"/>
      <c r="P325" s="123"/>
      <c r="Q325" s="119"/>
      <c r="R325" s="24"/>
      <c r="S325" s="24"/>
      <c r="T325" s="98"/>
      <c r="U325" s="94"/>
      <c r="V325" s="89"/>
      <c r="W325" s="89"/>
      <c r="X325" s="25"/>
    </row>
    <row r="326" spans="1:24" s="74" customFormat="1" ht="33.75" customHeight="1" thickBot="1">
      <c r="A326" s="101" t="s">
        <v>68</v>
      </c>
      <c r="B326" s="81" t="str">
        <f>IF(ISBLANK('data (2)'!A327),"",'data (2)'!A327)</f>
        <v>Valigura Peter</v>
      </c>
      <c r="C326" s="64" t="str">
        <f>IF(ISBLANK('data (2)'!A326),"",'data (2)'!A326)</f>
        <v>TKK Trencín</v>
      </c>
      <c r="D326" s="95">
        <f>IF(ISBLANK('data (2)'!C327),"",'data (2)'!C327)</f>
        <v>740423</v>
      </c>
      <c r="E326" s="76">
        <f>IF(ISBLANK('data (2)'!C328),"",'data (2)'!C328)</f>
        <v>104</v>
      </c>
      <c r="F326" s="24">
        <f>IF(ISBLANK('data (2)'!B328),"",'data (2)'!B328)</f>
        <v>34</v>
      </c>
      <c r="G326" s="24">
        <f>IF(ISBLANK('data (2)'!A328),"",'data (2)'!A328)</f>
        <v>3</v>
      </c>
      <c r="H326" s="92">
        <f>IF(ISBLANK('data (2)'!D328),"",'data (2)'!D328)</f>
        <v>138</v>
      </c>
      <c r="I326" s="122">
        <f>IF(ISBLANK('data (2)'!C329),"",'data (2)'!C329)</f>
        <v>92</v>
      </c>
      <c r="J326" s="24">
        <f>IF(ISBLANK('data (2)'!B329),"",'data (2)'!B329)</f>
        <v>51</v>
      </c>
      <c r="K326" s="24">
        <f>IF(ISBLANK('data (2)'!A329),"",'data (2)'!A329)</f>
        <v>0</v>
      </c>
      <c r="L326" s="123">
        <f>IF(ISBLANK('data (2)'!D329),"",'data (2)'!D329)</f>
        <v>143</v>
      </c>
      <c r="M326" s="122">
        <f>IF(ISBLANK('data (2)'!C330),"",'data (2)'!C330)</f>
        <v>91</v>
      </c>
      <c r="N326" s="24">
        <f>IF(ISBLANK('data (2)'!B330),"",'data (2)'!B330)</f>
        <v>35</v>
      </c>
      <c r="O326" s="24">
        <f>IF(ISBLANK('data (2)'!A330),"",'data (2)'!A330)</f>
        <v>1</v>
      </c>
      <c r="P326" s="123">
        <f>IF(ISBLANK('data (2)'!D330),"",'data (2)'!D330)</f>
        <v>126</v>
      </c>
      <c r="Q326" s="119">
        <f>IF(ISBLANK('data (2)'!C331),"",'data (2)'!C331)</f>
        <v>104</v>
      </c>
      <c r="R326" s="24">
        <f>IF(ISBLANK('data (2)'!B331),"",'data (2)'!B331)</f>
        <v>45</v>
      </c>
      <c r="S326" s="24">
        <f>IF(ISBLANK('data (2)'!A331),"",'data (2)'!A331)</f>
        <v>0</v>
      </c>
      <c r="T326" s="98">
        <f>IF(ISBLANK('data (2)'!D331),"",'data (2)'!D331)</f>
        <v>149</v>
      </c>
      <c r="U326" s="94">
        <f>SUM(E326,I326,M326,Q326)</f>
        <v>391</v>
      </c>
      <c r="V326" s="89">
        <f>SUM(F326,J326,N326,R326)</f>
        <v>165</v>
      </c>
      <c r="W326" s="89">
        <f>SUM(G326,K326,O326,S326)</f>
        <v>4</v>
      </c>
      <c r="X326" s="25">
        <f>SUM(H326,L326,P326,T326)</f>
        <v>556</v>
      </c>
    </row>
    <row r="327" spans="1:24" s="74" customFormat="1" ht="33.75" customHeight="1" hidden="1" thickBot="1">
      <c r="A327" s="101"/>
      <c r="B327" s="81"/>
      <c r="C327" s="64"/>
      <c r="D327" s="95"/>
      <c r="E327" s="76"/>
      <c r="F327" s="24"/>
      <c r="G327" s="24"/>
      <c r="H327" s="92"/>
      <c r="I327" s="122"/>
      <c r="J327" s="24"/>
      <c r="K327" s="24"/>
      <c r="L327" s="123"/>
      <c r="M327" s="122"/>
      <c r="N327" s="24"/>
      <c r="O327" s="24"/>
      <c r="P327" s="123"/>
      <c r="Q327" s="119"/>
      <c r="R327" s="24"/>
      <c r="S327" s="24"/>
      <c r="T327" s="98"/>
      <c r="U327" s="94"/>
      <c r="V327" s="89"/>
      <c r="W327" s="89"/>
      <c r="X327" s="25"/>
    </row>
    <row r="328" spans="1:24" s="74" customFormat="1" ht="33.75" customHeight="1" hidden="1" thickBot="1">
      <c r="A328" s="101"/>
      <c r="B328" s="81"/>
      <c r="C328" s="64"/>
      <c r="D328" s="95"/>
      <c r="E328" s="76"/>
      <c r="F328" s="24"/>
      <c r="G328" s="24"/>
      <c r="H328" s="92"/>
      <c r="I328" s="122"/>
      <c r="J328" s="24"/>
      <c r="K328" s="24"/>
      <c r="L328" s="123"/>
      <c r="M328" s="122"/>
      <c r="N328" s="24"/>
      <c r="O328" s="24"/>
      <c r="P328" s="123"/>
      <c r="Q328" s="119"/>
      <c r="R328" s="24"/>
      <c r="S328" s="24"/>
      <c r="T328" s="98"/>
      <c r="U328" s="94"/>
      <c r="V328" s="89"/>
      <c r="W328" s="89"/>
      <c r="X328" s="25"/>
    </row>
    <row r="329" spans="1:24" s="74" customFormat="1" ht="33.75" customHeight="1" hidden="1" thickBot="1">
      <c r="A329" s="101"/>
      <c r="B329" s="81"/>
      <c r="C329" s="64"/>
      <c r="D329" s="95"/>
      <c r="E329" s="76"/>
      <c r="F329" s="24"/>
      <c r="G329" s="24"/>
      <c r="H329" s="92"/>
      <c r="I329" s="122"/>
      <c r="J329" s="24"/>
      <c r="K329" s="24"/>
      <c r="L329" s="123"/>
      <c r="M329" s="122"/>
      <c r="N329" s="24"/>
      <c r="O329" s="24"/>
      <c r="P329" s="123"/>
      <c r="Q329" s="119"/>
      <c r="R329" s="24"/>
      <c r="S329" s="24"/>
      <c r="T329" s="98"/>
      <c r="U329" s="94"/>
      <c r="V329" s="89"/>
      <c r="W329" s="89"/>
      <c r="X329" s="25"/>
    </row>
    <row r="330" spans="1:24" s="74" customFormat="1" ht="33.75" customHeight="1" hidden="1" thickBot="1">
      <c r="A330" s="101"/>
      <c r="B330" s="81"/>
      <c r="C330" s="64"/>
      <c r="D330" s="95"/>
      <c r="E330" s="76"/>
      <c r="F330" s="24"/>
      <c r="G330" s="24"/>
      <c r="H330" s="92"/>
      <c r="I330" s="122"/>
      <c r="J330" s="24"/>
      <c r="K330" s="24"/>
      <c r="L330" s="123"/>
      <c r="M330" s="122"/>
      <c r="N330" s="24"/>
      <c r="O330" s="24"/>
      <c r="P330" s="123"/>
      <c r="Q330" s="119"/>
      <c r="R330" s="24"/>
      <c r="S330" s="24"/>
      <c r="T330" s="98"/>
      <c r="U330" s="94"/>
      <c r="V330" s="89"/>
      <c r="W330" s="89"/>
      <c r="X330" s="25"/>
    </row>
    <row r="331" spans="1:24" s="74" customFormat="1" ht="33.75" customHeight="1" hidden="1" thickBot="1">
      <c r="A331" s="101"/>
      <c r="B331" s="81"/>
      <c r="C331" s="64"/>
      <c r="D331" s="95"/>
      <c r="E331" s="76"/>
      <c r="F331" s="24"/>
      <c r="G331" s="24"/>
      <c r="H331" s="92"/>
      <c r="I331" s="122"/>
      <c r="J331" s="24"/>
      <c r="K331" s="24"/>
      <c r="L331" s="123"/>
      <c r="M331" s="122"/>
      <c r="N331" s="24"/>
      <c r="O331" s="24"/>
      <c r="P331" s="123"/>
      <c r="Q331" s="119"/>
      <c r="R331" s="24"/>
      <c r="S331" s="24"/>
      <c r="T331" s="98"/>
      <c r="U331" s="94"/>
      <c r="V331" s="89"/>
      <c r="W331" s="89"/>
      <c r="X331" s="25"/>
    </row>
    <row r="332" spans="1:24" s="74" customFormat="1" ht="33.75" customHeight="1" hidden="1" thickBot="1">
      <c r="A332" s="101"/>
      <c r="B332" s="81"/>
      <c r="C332" s="64"/>
      <c r="D332" s="95"/>
      <c r="E332" s="76"/>
      <c r="F332" s="24"/>
      <c r="G332" s="24"/>
      <c r="H332" s="92"/>
      <c r="I332" s="122"/>
      <c r="J332" s="24"/>
      <c r="K332" s="24"/>
      <c r="L332" s="123"/>
      <c r="M332" s="122"/>
      <c r="N332" s="24"/>
      <c r="O332" s="24"/>
      <c r="P332" s="123"/>
      <c r="Q332" s="119"/>
      <c r="R332" s="24"/>
      <c r="S332" s="24"/>
      <c r="T332" s="98"/>
      <c r="U332" s="94"/>
      <c r="V332" s="89"/>
      <c r="W332" s="89"/>
      <c r="X332" s="25"/>
    </row>
    <row r="333" spans="1:24" s="74" customFormat="1" ht="33.75" customHeight="1" hidden="1" thickBot="1">
      <c r="A333" s="101"/>
      <c r="B333" s="81"/>
      <c r="C333" s="64"/>
      <c r="D333" s="95"/>
      <c r="E333" s="76"/>
      <c r="F333" s="24"/>
      <c r="G333" s="24"/>
      <c r="H333" s="92"/>
      <c r="I333" s="122"/>
      <c r="J333" s="24"/>
      <c r="K333" s="24"/>
      <c r="L333" s="123"/>
      <c r="M333" s="122"/>
      <c r="N333" s="24"/>
      <c r="O333" s="24"/>
      <c r="P333" s="123"/>
      <c r="Q333" s="119"/>
      <c r="R333" s="24"/>
      <c r="S333" s="24"/>
      <c r="T333" s="98"/>
      <c r="U333" s="94"/>
      <c r="V333" s="89"/>
      <c r="W333" s="89"/>
      <c r="X333" s="25"/>
    </row>
    <row r="334" spans="1:24" s="74" customFormat="1" ht="33.75" customHeight="1" hidden="1" thickBot="1">
      <c r="A334" s="101"/>
      <c r="B334" s="81"/>
      <c r="C334" s="64"/>
      <c r="D334" s="95"/>
      <c r="E334" s="76"/>
      <c r="F334" s="24"/>
      <c r="G334" s="24"/>
      <c r="H334" s="92"/>
      <c r="I334" s="122"/>
      <c r="J334" s="24"/>
      <c r="K334" s="24"/>
      <c r="L334" s="123"/>
      <c r="M334" s="122"/>
      <c r="N334" s="24"/>
      <c r="O334" s="24"/>
      <c r="P334" s="123"/>
      <c r="Q334" s="119"/>
      <c r="R334" s="24"/>
      <c r="S334" s="24"/>
      <c r="T334" s="98"/>
      <c r="U334" s="94"/>
      <c r="V334" s="89"/>
      <c r="W334" s="89"/>
      <c r="X334" s="25"/>
    </row>
    <row r="335" spans="1:24" s="74" customFormat="1" ht="33.75" customHeight="1" hidden="1" thickBot="1">
      <c r="A335" s="101"/>
      <c r="B335" s="81"/>
      <c r="C335" s="64"/>
      <c r="D335" s="95"/>
      <c r="E335" s="76"/>
      <c r="F335" s="24"/>
      <c r="G335" s="24"/>
      <c r="H335" s="92"/>
      <c r="I335" s="122"/>
      <c r="J335" s="24"/>
      <c r="K335" s="24"/>
      <c r="L335" s="123"/>
      <c r="M335" s="122"/>
      <c r="N335" s="24"/>
      <c r="O335" s="24"/>
      <c r="P335" s="123"/>
      <c r="Q335" s="119"/>
      <c r="R335" s="24"/>
      <c r="S335" s="24"/>
      <c r="T335" s="98"/>
      <c r="U335" s="94"/>
      <c r="V335" s="89"/>
      <c r="W335" s="89"/>
      <c r="X335" s="25"/>
    </row>
    <row r="336" spans="1:24" s="74" customFormat="1" ht="33.75" customHeight="1" hidden="1" thickBot="1">
      <c r="A336" s="101"/>
      <c r="B336" s="81"/>
      <c r="C336" s="64"/>
      <c r="D336" s="95"/>
      <c r="E336" s="76"/>
      <c r="F336" s="24"/>
      <c r="G336" s="24"/>
      <c r="H336" s="92"/>
      <c r="I336" s="122"/>
      <c r="J336" s="24"/>
      <c r="K336" s="24"/>
      <c r="L336" s="123"/>
      <c r="M336" s="122"/>
      <c r="N336" s="24"/>
      <c r="O336" s="24"/>
      <c r="P336" s="123"/>
      <c r="Q336" s="119"/>
      <c r="R336" s="24"/>
      <c r="S336" s="24"/>
      <c r="T336" s="98"/>
      <c r="U336" s="94"/>
      <c r="V336" s="89"/>
      <c r="W336" s="89"/>
      <c r="X336" s="25"/>
    </row>
    <row r="337" spans="1:24" s="74" customFormat="1" ht="33.75" customHeight="1" hidden="1" thickBot="1">
      <c r="A337" s="101"/>
      <c r="B337" s="81"/>
      <c r="C337" s="64"/>
      <c r="D337" s="95"/>
      <c r="E337" s="76"/>
      <c r="F337" s="24"/>
      <c r="G337" s="24"/>
      <c r="H337" s="92"/>
      <c r="I337" s="122"/>
      <c r="J337" s="24"/>
      <c r="K337" s="24"/>
      <c r="L337" s="123"/>
      <c r="M337" s="122"/>
      <c r="N337" s="24"/>
      <c r="O337" s="24"/>
      <c r="P337" s="123"/>
      <c r="Q337" s="119"/>
      <c r="R337" s="24"/>
      <c r="S337" s="24"/>
      <c r="T337" s="98"/>
      <c r="U337" s="94"/>
      <c r="V337" s="89"/>
      <c r="W337" s="89"/>
      <c r="X337" s="25"/>
    </row>
    <row r="338" spans="1:24" s="74" customFormat="1" ht="33.75" customHeight="1" hidden="1" thickBot="1">
      <c r="A338" s="101"/>
      <c r="B338" s="81"/>
      <c r="C338" s="64"/>
      <c r="D338" s="95"/>
      <c r="E338" s="76"/>
      <c r="F338" s="24"/>
      <c r="G338" s="24"/>
      <c r="H338" s="92"/>
      <c r="I338" s="122"/>
      <c r="J338" s="24"/>
      <c r="K338" s="24"/>
      <c r="L338" s="123"/>
      <c r="M338" s="122"/>
      <c r="N338" s="24"/>
      <c r="O338" s="24"/>
      <c r="P338" s="123"/>
      <c r="Q338" s="119"/>
      <c r="R338" s="24"/>
      <c r="S338" s="24"/>
      <c r="T338" s="98"/>
      <c r="U338" s="94"/>
      <c r="V338" s="89"/>
      <c r="W338" s="89"/>
      <c r="X338" s="25"/>
    </row>
    <row r="339" spans="1:24" s="74" customFormat="1" ht="33.75" customHeight="1" hidden="1" thickBot="1">
      <c r="A339" s="101"/>
      <c r="B339" s="81"/>
      <c r="C339" s="64"/>
      <c r="D339" s="95"/>
      <c r="E339" s="76"/>
      <c r="F339" s="24"/>
      <c r="G339" s="24"/>
      <c r="H339" s="92"/>
      <c r="I339" s="122"/>
      <c r="J339" s="24"/>
      <c r="K339" s="24"/>
      <c r="L339" s="123"/>
      <c r="M339" s="122"/>
      <c r="N339" s="24"/>
      <c r="O339" s="24"/>
      <c r="P339" s="123"/>
      <c r="Q339" s="119"/>
      <c r="R339" s="24"/>
      <c r="S339" s="24"/>
      <c r="T339" s="98"/>
      <c r="U339" s="94"/>
      <c r="V339" s="89"/>
      <c r="W339" s="89"/>
      <c r="X339" s="25"/>
    </row>
    <row r="340" spans="1:24" s="74" customFormat="1" ht="33.75" customHeight="1" hidden="1" thickBot="1">
      <c r="A340" s="101"/>
      <c r="B340" s="81"/>
      <c r="C340" s="64"/>
      <c r="D340" s="95"/>
      <c r="E340" s="76"/>
      <c r="F340" s="24"/>
      <c r="G340" s="24"/>
      <c r="H340" s="92"/>
      <c r="I340" s="122"/>
      <c r="J340" s="24"/>
      <c r="K340" s="24"/>
      <c r="L340" s="123"/>
      <c r="M340" s="122"/>
      <c r="N340" s="24"/>
      <c r="O340" s="24"/>
      <c r="P340" s="123"/>
      <c r="Q340" s="119"/>
      <c r="R340" s="24"/>
      <c r="S340" s="24"/>
      <c r="T340" s="98"/>
      <c r="U340" s="94"/>
      <c r="V340" s="89"/>
      <c r="W340" s="89"/>
      <c r="X340" s="25"/>
    </row>
    <row r="341" spans="1:24" s="74" customFormat="1" ht="33.75" customHeight="1" hidden="1" thickBot="1">
      <c r="A341" s="101"/>
      <c r="B341" s="81"/>
      <c r="C341" s="64"/>
      <c r="D341" s="95"/>
      <c r="E341" s="76"/>
      <c r="F341" s="24"/>
      <c r="G341" s="24"/>
      <c r="H341" s="92"/>
      <c r="I341" s="122"/>
      <c r="J341" s="24"/>
      <c r="K341" s="24"/>
      <c r="L341" s="123"/>
      <c r="M341" s="122"/>
      <c r="N341" s="24"/>
      <c r="O341" s="24"/>
      <c r="P341" s="123"/>
      <c r="Q341" s="119"/>
      <c r="R341" s="24"/>
      <c r="S341" s="24"/>
      <c r="T341" s="98"/>
      <c r="U341" s="94"/>
      <c r="V341" s="89"/>
      <c r="W341" s="89"/>
      <c r="X341" s="25"/>
    </row>
    <row r="342" spans="1:24" s="74" customFormat="1" ht="33.75" customHeight="1" hidden="1" thickBot="1">
      <c r="A342" s="101"/>
      <c r="B342" s="81"/>
      <c r="C342" s="64"/>
      <c r="D342" s="95"/>
      <c r="E342" s="76"/>
      <c r="F342" s="24"/>
      <c r="G342" s="24"/>
      <c r="H342" s="92"/>
      <c r="I342" s="122"/>
      <c r="J342" s="24"/>
      <c r="K342" s="24"/>
      <c r="L342" s="123"/>
      <c r="M342" s="122"/>
      <c r="N342" s="24"/>
      <c r="O342" s="24"/>
      <c r="P342" s="123"/>
      <c r="Q342" s="119"/>
      <c r="R342" s="24"/>
      <c r="S342" s="24"/>
      <c r="T342" s="98"/>
      <c r="U342" s="94"/>
      <c r="V342" s="89"/>
      <c r="W342" s="89"/>
      <c r="X342" s="25"/>
    </row>
    <row r="343" spans="1:24" ht="37.5" customHeight="1" thickBot="1">
      <c r="A343" s="101" t="s">
        <v>67</v>
      </c>
      <c r="B343" s="81" t="str">
        <f>IF(ISBLANK('data (2)'!A344),"",'data (2)'!A344)</f>
        <v>Pesta Jozef</v>
      </c>
      <c r="C343" s="64" t="str">
        <f>IF(ISBLANK('data (2)'!A343),"",'data (2)'!A343)</f>
        <v>ZP Sport a.s. Podbrezová</v>
      </c>
      <c r="D343" s="95">
        <f>IF(ISBLANK('data (2)'!C344),"",'data (2)'!C344)</f>
        <v>600724</v>
      </c>
      <c r="E343" s="76">
        <f>IF(ISBLANK('data (2)'!C345),"",'data (2)'!C345)</f>
        <v>106</v>
      </c>
      <c r="F343" s="24">
        <f>IF(ISBLANK('data (2)'!B345),"",'data (2)'!B345)</f>
        <v>51</v>
      </c>
      <c r="G343" s="24">
        <f>IF(ISBLANK('data (2)'!A345),"",'data (2)'!A345)</f>
        <v>0</v>
      </c>
      <c r="H343" s="92">
        <f>IF(ISBLANK('data (2)'!D345),"",'data (2)'!D345)</f>
        <v>157</v>
      </c>
      <c r="I343" s="122">
        <f>IF(ISBLANK('data (2)'!C346),"",'data (2)'!C346)</f>
        <v>101</v>
      </c>
      <c r="J343" s="24">
        <f>IF(ISBLANK('data (2)'!B346),"",'data (2)'!B346)</f>
        <v>54</v>
      </c>
      <c r="K343" s="24">
        <f>IF(ISBLANK('data (2)'!A346),"",'data (2)'!A346)</f>
        <v>0</v>
      </c>
      <c r="L343" s="123">
        <f>IF(ISBLANK('data (2)'!D346),"",'data (2)'!D346)</f>
        <v>155</v>
      </c>
      <c r="M343" s="122">
        <f>IF(ISBLANK('data (2)'!C347),"",'data (2)'!C347)</f>
        <v>106</v>
      </c>
      <c r="N343" s="24">
        <f>IF(ISBLANK('data (2)'!B347),"",'data (2)'!B347)</f>
        <v>53</v>
      </c>
      <c r="O343" s="24">
        <f>IF(ISBLANK('data (2)'!A347),"",'data (2)'!A347)</f>
        <v>0</v>
      </c>
      <c r="P343" s="123">
        <f>IF(ISBLANK('data (2)'!D347),"",'data (2)'!D347)</f>
        <v>159</v>
      </c>
      <c r="Q343" s="119">
        <f>IF(ISBLANK('data (2)'!C348),"",'data (2)'!C348)</f>
        <v>98</v>
      </c>
      <c r="R343" s="24">
        <f>IF(ISBLANK('data (2)'!B348),"",'data (2)'!B348)</f>
        <v>72</v>
      </c>
      <c r="S343" s="24">
        <f>IF(ISBLANK('data (2)'!A348),"",'data (2)'!A348)</f>
        <v>0</v>
      </c>
      <c r="T343" s="98">
        <f>IF(ISBLANK('data (2)'!D348),"",'data (2)'!D348)</f>
        <v>170</v>
      </c>
      <c r="U343" s="94">
        <f>SUM(E343,I343,M343,Q343)</f>
        <v>411</v>
      </c>
      <c r="V343" s="89">
        <f>SUM(F343,J343,N343,R343)</f>
        <v>230</v>
      </c>
      <c r="W343" s="89">
        <f>SUM(G343,K343,O343,S343)</f>
        <v>0</v>
      </c>
      <c r="X343" s="25">
        <f>SUM(H343,L343,P343,T343)</f>
        <v>641</v>
      </c>
    </row>
    <row r="344" spans="1:24" ht="37.5" customHeight="1" hidden="1" thickBot="1">
      <c r="A344" s="101"/>
      <c r="B344" s="81"/>
      <c r="C344" s="64"/>
      <c r="D344" s="95"/>
      <c r="E344" s="76"/>
      <c r="F344" s="24"/>
      <c r="G344" s="24"/>
      <c r="H344" s="92"/>
      <c r="I344" s="122"/>
      <c r="J344" s="24"/>
      <c r="K344" s="24"/>
      <c r="L344" s="123"/>
      <c r="M344" s="122"/>
      <c r="N344" s="24"/>
      <c r="O344" s="24"/>
      <c r="P344" s="123"/>
      <c r="Q344" s="119"/>
      <c r="R344" s="24"/>
      <c r="S344" s="24"/>
      <c r="T344" s="98"/>
      <c r="U344" s="94"/>
      <c r="V344" s="89"/>
      <c r="W344" s="89"/>
      <c r="X344" s="25"/>
    </row>
    <row r="345" spans="1:24" ht="37.5" customHeight="1" hidden="1" thickBot="1">
      <c r="A345" s="101"/>
      <c r="B345" s="81"/>
      <c r="C345" s="64"/>
      <c r="D345" s="95"/>
      <c r="E345" s="76"/>
      <c r="F345" s="24"/>
      <c r="G345" s="24"/>
      <c r="H345" s="92"/>
      <c r="I345" s="122"/>
      <c r="J345" s="24"/>
      <c r="K345" s="24"/>
      <c r="L345" s="123"/>
      <c r="M345" s="122"/>
      <c r="N345" s="24"/>
      <c r="O345" s="24"/>
      <c r="P345" s="123"/>
      <c r="Q345" s="119"/>
      <c r="R345" s="24"/>
      <c r="S345" s="24"/>
      <c r="T345" s="98"/>
      <c r="U345" s="94"/>
      <c r="V345" s="89"/>
      <c r="W345" s="89"/>
      <c r="X345" s="25"/>
    </row>
    <row r="346" spans="1:24" ht="37.5" customHeight="1" hidden="1" thickBot="1">
      <c r="A346" s="101"/>
      <c r="B346" s="81"/>
      <c r="C346" s="64"/>
      <c r="D346" s="95"/>
      <c r="E346" s="76"/>
      <c r="F346" s="24"/>
      <c r="G346" s="24"/>
      <c r="H346" s="92"/>
      <c r="I346" s="122"/>
      <c r="J346" s="24"/>
      <c r="K346" s="24"/>
      <c r="L346" s="123"/>
      <c r="M346" s="122"/>
      <c r="N346" s="24"/>
      <c r="O346" s="24"/>
      <c r="P346" s="123"/>
      <c r="Q346" s="119"/>
      <c r="R346" s="24"/>
      <c r="S346" s="24"/>
      <c r="T346" s="98"/>
      <c r="U346" s="94"/>
      <c r="V346" s="89"/>
      <c r="W346" s="89"/>
      <c r="X346" s="25"/>
    </row>
    <row r="347" spans="1:24" ht="37.5" customHeight="1" hidden="1" thickBot="1">
      <c r="A347" s="101"/>
      <c r="B347" s="81"/>
      <c r="C347" s="64"/>
      <c r="D347" s="95"/>
      <c r="E347" s="76"/>
      <c r="F347" s="24"/>
      <c r="G347" s="24"/>
      <c r="H347" s="92"/>
      <c r="I347" s="122"/>
      <c r="J347" s="24"/>
      <c r="K347" s="24"/>
      <c r="L347" s="123"/>
      <c r="M347" s="122"/>
      <c r="N347" s="24"/>
      <c r="O347" s="24"/>
      <c r="P347" s="123"/>
      <c r="Q347" s="119"/>
      <c r="R347" s="24"/>
      <c r="S347" s="24"/>
      <c r="T347" s="98"/>
      <c r="U347" s="94"/>
      <c r="V347" s="89"/>
      <c r="W347" s="89"/>
      <c r="X347" s="25"/>
    </row>
    <row r="348" spans="1:24" ht="37.5" customHeight="1" hidden="1" thickBot="1">
      <c r="A348" s="101"/>
      <c r="B348" s="81"/>
      <c r="C348" s="64"/>
      <c r="D348" s="95"/>
      <c r="E348" s="76"/>
      <c r="F348" s="24"/>
      <c r="G348" s="24"/>
      <c r="H348" s="92"/>
      <c r="I348" s="122"/>
      <c r="J348" s="24"/>
      <c r="K348" s="24"/>
      <c r="L348" s="123"/>
      <c r="M348" s="122"/>
      <c r="N348" s="24"/>
      <c r="O348" s="24"/>
      <c r="P348" s="123"/>
      <c r="Q348" s="119"/>
      <c r="R348" s="24"/>
      <c r="S348" s="24"/>
      <c r="T348" s="98"/>
      <c r="U348" s="94"/>
      <c r="V348" s="89"/>
      <c r="W348" s="89"/>
      <c r="X348" s="25"/>
    </row>
    <row r="349" spans="1:24" ht="37.5" customHeight="1" hidden="1" thickBot="1">
      <c r="A349" s="101"/>
      <c r="B349" s="81"/>
      <c r="C349" s="64"/>
      <c r="D349" s="95"/>
      <c r="E349" s="76"/>
      <c r="F349" s="24"/>
      <c r="G349" s="24"/>
      <c r="H349" s="92"/>
      <c r="I349" s="122"/>
      <c r="J349" s="24"/>
      <c r="K349" s="24"/>
      <c r="L349" s="123"/>
      <c r="M349" s="122"/>
      <c r="N349" s="24"/>
      <c r="O349" s="24"/>
      <c r="P349" s="123"/>
      <c r="Q349" s="119"/>
      <c r="R349" s="24"/>
      <c r="S349" s="24"/>
      <c r="T349" s="98"/>
      <c r="U349" s="94"/>
      <c r="V349" s="89"/>
      <c r="W349" s="89"/>
      <c r="X349" s="25"/>
    </row>
    <row r="350" spans="1:24" ht="37.5" customHeight="1" hidden="1" thickBot="1">
      <c r="A350" s="101"/>
      <c r="B350" s="81"/>
      <c r="C350" s="64"/>
      <c r="D350" s="95"/>
      <c r="E350" s="76"/>
      <c r="F350" s="24"/>
      <c r="G350" s="24"/>
      <c r="H350" s="92"/>
      <c r="I350" s="122"/>
      <c r="J350" s="24"/>
      <c r="K350" s="24"/>
      <c r="L350" s="123"/>
      <c r="M350" s="122"/>
      <c r="N350" s="24"/>
      <c r="O350" s="24"/>
      <c r="P350" s="123"/>
      <c r="Q350" s="119"/>
      <c r="R350" s="24"/>
      <c r="S350" s="24"/>
      <c r="T350" s="98"/>
      <c r="U350" s="94"/>
      <c r="V350" s="89"/>
      <c r="W350" s="89"/>
      <c r="X350" s="25"/>
    </row>
    <row r="351" spans="1:24" ht="37.5" customHeight="1" hidden="1" thickBot="1">
      <c r="A351" s="101"/>
      <c r="B351" s="81"/>
      <c r="C351" s="64"/>
      <c r="D351" s="95"/>
      <c r="E351" s="76"/>
      <c r="F351" s="24"/>
      <c r="G351" s="24"/>
      <c r="H351" s="92"/>
      <c r="I351" s="122"/>
      <c r="J351" s="24"/>
      <c r="K351" s="24"/>
      <c r="L351" s="123"/>
      <c r="M351" s="122"/>
      <c r="N351" s="24"/>
      <c r="O351" s="24"/>
      <c r="P351" s="123"/>
      <c r="Q351" s="119"/>
      <c r="R351" s="24"/>
      <c r="S351" s="24"/>
      <c r="T351" s="98"/>
      <c r="U351" s="94"/>
      <c r="V351" s="89"/>
      <c r="W351" s="89"/>
      <c r="X351" s="25"/>
    </row>
    <row r="352" spans="1:24" ht="37.5" customHeight="1" hidden="1" thickBot="1">
      <c r="A352" s="101"/>
      <c r="B352" s="81"/>
      <c r="C352" s="64"/>
      <c r="D352" s="95"/>
      <c r="E352" s="76"/>
      <c r="F352" s="24"/>
      <c r="G352" s="24"/>
      <c r="H352" s="92"/>
      <c r="I352" s="122"/>
      <c r="J352" s="24"/>
      <c r="K352" s="24"/>
      <c r="L352" s="123"/>
      <c r="M352" s="122"/>
      <c r="N352" s="24"/>
      <c r="O352" s="24"/>
      <c r="P352" s="123"/>
      <c r="Q352" s="119"/>
      <c r="R352" s="24"/>
      <c r="S352" s="24"/>
      <c r="T352" s="98"/>
      <c r="U352" s="94"/>
      <c r="V352" s="89"/>
      <c r="W352" s="89"/>
      <c r="X352" s="25"/>
    </row>
    <row r="353" spans="1:24" ht="37.5" customHeight="1" hidden="1" thickBot="1">
      <c r="A353" s="101"/>
      <c r="B353" s="81"/>
      <c r="C353" s="64"/>
      <c r="D353" s="95"/>
      <c r="E353" s="76"/>
      <c r="F353" s="24"/>
      <c r="G353" s="24"/>
      <c r="H353" s="92"/>
      <c r="I353" s="122"/>
      <c r="J353" s="24"/>
      <c r="K353" s="24"/>
      <c r="L353" s="123"/>
      <c r="M353" s="122"/>
      <c r="N353" s="24"/>
      <c r="O353" s="24"/>
      <c r="P353" s="123"/>
      <c r="Q353" s="119"/>
      <c r="R353" s="24"/>
      <c r="S353" s="24"/>
      <c r="T353" s="98"/>
      <c r="U353" s="94"/>
      <c r="V353" s="89"/>
      <c r="W353" s="89"/>
      <c r="X353" s="25"/>
    </row>
    <row r="354" spans="1:24" ht="37.5" customHeight="1" hidden="1" thickBot="1">
      <c r="A354" s="101"/>
      <c r="B354" s="81"/>
      <c r="C354" s="64"/>
      <c r="D354" s="95"/>
      <c r="E354" s="76"/>
      <c r="F354" s="24"/>
      <c r="G354" s="24"/>
      <c r="H354" s="92"/>
      <c r="I354" s="122"/>
      <c r="J354" s="24"/>
      <c r="K354" s="24"/>
      <c r="L354" s="123"/>
      <c r="M354" s="122"/>
      <c r="N354" s="24"/>
      <c r="O354" s="24"/>
      <c r="P354" s="123"/>
      <c r="Q354" s="119"/>
      <c r="R354" s="24"/>
      <c r="S354" s="24"/>
      <c r="T354" s="98"/>
      <c r="U354" s="94"/>
      <c r="V354" s="89"/>
      <c r="W354" s="89"/>
      <c r="X354" s="25"/>
    </row>
    <row r="355" spans="1:24" ht="37.5" customHeight="1" hidden="1" thickBot="1">
      <c r="A355" s="101"/>
      <c r="B355" s="81"/>
      <c r="C355" s="64"/>
      <c r="D355" s="95"/>
      <c r="E355" s="76"/>
      <c r="F355" s="24"/>
      <c r="G355" s="24"/>
      <c r="H355" s="92"/>
      <c r="I355" s="122"/>
      <c r="J355" s="24"/>
      <c r="K355" s="24"/>
      <c r="L355" s="123"/>
      <c r="M355" s="122"/>
      <c r="N355" s="24"/>
      <c r="O355" s="24"/>
      <c r="P355" s="123"/>
      <c r="Q355" s="119"/>
      <c r="R355" s="24"/>
      <c r="S355" s="24"/>
      <c r="T355" s="98"/>
      <c r="U355" s="94"/>
      <c r="V355" s="89"/>
      <c r="W355" s="89"/>
      <c r="X355" s="25"/>
    </row>
    <row r="356" spans="1:24" ht="37.5" customHeight="1" hidden="1" thickBot="1">
      <c r="A356" s="101"/>
      <c r="B356" s="81"/>
      <c r="C356" s="64"/>
      <c r="D356" s="95"/>
      <c r="E356" s="76"/>
      <c r="F356" s="24"/>
      <c r="G356" s="24"/>
      <c r="H356" s="92"/>
      <c r="I356" s="122"/>
      <c r="J356" s="24"/>
      <c r="K356" s="24"/>
      <c r="L356" s="123"/>
      <c r="M356" s="122"/>
      <c r="N356" s="24"/>
      <c r="O356" s="24"/>
      <c r="P356" s="123"/>
      <c r="Q356" s="119"/>
      <c r="R356" s="24"/>
      <c r="S356" s="24"/>
      <c r="T356" s="98"/>
      <c r="U356" s="94"/>
      <c r="V356" s="89"/>
      <c r="W356" s="89"/>
      <c r="X356" s="25"/>
    </row>
    <row r="357" spans="1:24" ht="37.5" customHeight="1" hidden="1" thickBot="1">
      <c r="A357" s="101"/>
      <c r="B357" s="81"/>
      <c r="C357" s="64"/>
      <c r="D357" s="95"/>
      <c r="E357" s="76"/>
      <c r="F357" s="24"/>
      <c r="G357" s="24"/>
      <c r="H357" s="92"/>
      <c r="I357" s="122"/>
      <c r="J357" s="24"/>
      <c r="K357" s="24"/>
      <c r="L357" s="123"/>
      <c r="M357" s="122"/>
      <c r="N357" s="24"/>
      <c r="O357" s="24"/>
      <c r="P357" s="123"/>
      <c r="Q357" s="119"/>
      <c r="R357" s="24"/>
      <c r="S357" s="24"/>
      <c r="T357" s="98"/>
      <c r="U357" s="94"/>
      <c r="V357" s="89"/>
      <c r="W357" s="89"/>
      <c r="X357" s="25"/>
    </row>
    <row r="358" spans="1:24" ht="37.5" customHeight="1" hidden="1" thickBot="1">
      <c r="A358" s="101"/>
      <c r="B358" s="81"/>
      <c r="C358" s="64"/>
      <c r="D358" s="95"/>
      <c r="E358" s="76"/>
      <c r="F358" s="24"/>
      <c r="G358" s="24"/>
      <c r="H358" s="92"/>
      <c r="I358" s="122"/>
      <c r="J358" s="24"/>
      <c r="K358" s="24"/>
      <c r="L358" s="123"/>
      <c r="M358" s="122"/>
      <c r="N358" s="24"/>
      <c r="O358" s="24"/>
      <c r="P358" s="123"/>
      <c r="Q358" s="119"/>
      <c r="R358" s="24"/>
      <c r="S358" s="24"/>
      <c r="T358" s="98"/>
      <c r="U358" s="94"/>
      <c r="V358" s="89"/>
      <c r="W358" s="89"/>
      <c r="X358" s="25"/>
    </row>
    <row r="359" spans="1:24" ht="37.5" customHeight="1" hidden="1" thickBot="1">
      <c r="A359" s="101"/>
      <c r="B359" s="81"/>
      <c r="C359" s="64"/>
      <c r="D359" s="95"/>
      <c r="E359" s="76"/>
      <c r="F359" s="24"/>
      <c r="G359" s="24"/>
      <c r="H359" s="92"/>
      <c r="I359" s="122"/>
      <c r="J359" s="24"/>
      <c r="K359" s="24"/>
      <c r="L359" s="123"/>
      <c r="M359" s="122"/>
      <c r="N359" s="24"/>
      <c r="O359" s="24"/>
      <c r="P359" s="123"/>
      <c r="Q359" s="119"/>
      <c r="R359" s="24"/>
      <c r="S359" s="24"/>
      <c r="T359" s="98"/>
      <c r="U359" s="94"/>
      <c r="V359" s="89"/>
      <c r="W359" s="89"/>
      <c r="X359" s="25"/>
    </row>
    <row r="360" spans="1:24" ht="33.75" customHeight="1" thickBot="1">
      <c r="A360" s="100" t="s">
        <v>66</v>
      </c>
      <c r="B360" s="81" t="str">
        <f>IF(ISBLANK('data (2)'!A361),"",'data (2)'!A361)</f>
        <v>Cech Ivan</v>
      </c>
      <c r="C360" s="64" t="str">
        <f>IF(ISBLANK('data (2)'!A360),"",'data (2)'!A360)</f>
        <v>SKV Rot Weiß Zerbst</v>
      </c>
      <c r="D360" s="95">
        <f>IF(ISBLANK('data (2)'!C361),"",'data (2)'!C361)</f>
        <v>761105</v>
      </c>
      <c r="E360" s="76">
        <f>IF(ISBLANK('data (2)'!C362),"",'data (2)'!C362)</f>
        <v>106</v>
      </c>
      <c r="F360" s="24">
        <f>IF(ISBLANK('data (2)'!B362),"",'data (2)'!B362)</f>
        <v>51</v>
      </c>
      <c r="G360" s="24">
        <f>IF(ISBLANK('data (2)'!A362),"",'data (2)'!A362)</f>
        <v>0</v>
      </c>
      <c r="H360" s="92">
        <f>IF(ISBLANK('data (2)'!D362),"",'data (2)'!D362)</f>
        <v>157</v>
      </c>
      <c r="I360" s="122">
        <f>IF(ISBLANK('data (2)'!C363),"",'data (2)'!C363)</f>
        <v>104</v>
      </c>
      <c r="J360" s="24">
        <f>IF(ISBLANK('data (2)'!B363),"",'data (2)'!B363)</f>
        <v>61</v>
      </c>
      <c r="K360" s="24">
        <f>IF(ISBLANK('data (2)'!A363),"",'data (2)'!A363)</f>
        <v>0</v>
      </c>
      <c r="L360" s="123">
        <f>IF(ISBLANK('data (2)'!D363),"",'data (2)'!D363)</f>
        <v>165</v>
      </c>
      <c r="M360" s="122">
        <f>IF(ISBLANK('data (2)'!C364),"",'data (2)'!C364)</f>
        <v>107</v>
      </c>
      <c r="N360" s="24">
        <f>IF(ISBLANK('data (2)'!B364),"",'data (2)'!B364)</f>
        <v>72</v>
      </c>
      <c r="O360" s="24">
        <f>IF(ISBLANK('data (2)'!A364),"",'data (2)'!A364)</f>
        <v>0</v>
      </c>
      <c r="P360" s="123">
        <f>IF(ISBLANK('data (2)'!D364),"",'data (2)'!D364)</f>
        <v>179</v>
      </c>
      <c r="Q360" s="119">
        <f>IF(ISBLANK('data (2)'!C365),"",'data (2)'!C365)</f>
        <v>113</v>
      </c>
      <c r="R360" s="24">
        <f>IF(ISBLANK('data (2)'!B365),"",'data (2)'!B365)</f>
        <v>43</v>
      </c>
      <c r="S360" s="24">
        <f>IF(ISBLANK('data (2)'!A365),"",'data (2)'!A365)</f>
        <v>0</v>
      </c>
      <c r="T360" s="98">
        <f>IF(ISBLANK('data (2)'!D365),"",'data (2)'!D365)</f>
        <v>156</v>
      </c>
      <c r="U360" s="94">
        <f>SUM(E360,I360,M360,Q360)</f>
        <v>430</v>
      </c>
      <c r="V360" s="89">
        <f>SUM(F360,J360,N360,R360)</f>
        <v>227</v>
      </c>
      <c r="W360" s="89">
        <f>SUM(G360,K360,O360,S360)</f>
        <v>0</v>
      </c>
      <c r="X360" s="25">
        <f>SUM(H360,L360,P360,T360)</f>
        <v>657</v>
      </c>
    </row>
    <row r="361" spans="1:24" ht="33.75" customHeight="1" hidden="1" thickBot="1">
      <c r="A361" s="100"/>
      <c r="B361" s="81"/>
      <c r="C361" s="64"/>
      <c r="D361" s="95"/>
      <c r="E361" s="76"/>
      <c r="F361" s="24"/>
      <c r="G361" s="24"/>
      <c r="H361" s="92"/>
      <c r="I361" s="122"/>
      <c r="J361" s="24"/>
      <c r="K361" s="24"/>
      <c r="L361" s="123"/>
      <c r="M361" s="122"/>
      <c r="N361" s="24"/>
      <c r="O361" s="24"/>
      <c r="P361" s="123"/>
      <c r="Q361" s="119"/>
      <c r="R361" s="24"/>
      <c r="S361" s="24"/>
      <c r="T361" s="98"/>
      <c r="U361" s="94"/>
      <c r="V361" s="89"/>
      <c r="W361" s="89"/>
      <c r="X361" s="25"/>
    </row>
    <row r="362" spans="1:24" ht="33.75" customHeight="1" hidden="1" thickBot="1">
      <c r="A362" s="100"/>
      <c r="B362" s="81"/>
      <c r="C362" s="64"/>
      <c r="D362" s="95"/>
      <c r="E362" s="76"/>
      <c r="F362" s="24"/>
      <c r="G362" s="24"/>
      <c r="H362" s="92"/>
      <c r="I362" s="122"/>
      <c r="J362" s="24"/>
      <c r="K362" s="24"/>
      <c r="L362" s="123"/>
      <c r="M362" s="122"/>
      <c r="N362" s="24"/>
      <c r="O362" s="24"/>
      <c r="P362" s="123"/>
      <c r="Q362" s="119"/>
      <c r="R362" s="24"/>
      <c r="S362" s="24"/>
      <c r="T362" s="98"/>
      <c r="U362" s="94"/>
      <c r="V362" s="89"/>
      <c r="W362" s="89"/>
      <c r="X362" s="25"/>
    </row>
    <row r="363" spans="1:24" ht="33.75" customHeight="1" hidden="1" thickBot="1">
      <c r="A363" s="100"/>
      <c r="B363" s="81"/>
      <c r="C363" s="64"/>
      <c r="D363" s="95"/>
      <c r="E363" s="76"/>
      <c r="F363" s="24"/>
      <c r="G363" s="24"/>
      <c r="H363" s="92"/>
      <c r="I363" s="122"/>
      <c r="J363" s="24"/>
      <c r="K363" s="24"/>
      <c r="L363" s="123"/>
      <c r="M363" s="122"/>
      <c r="N363" s="24"/>
      <c r="O363" s="24"/>
      <c r="P363" s="123"/>
      <c r="Q363" s="119"/>
      <c r="R363" s="24"/>
      <c r="S363" s="24"/>
      <c r="T363" s="98"/>
      <c r="U363" s="94"/>
      <c r="V363" s="89"/>
      <c r="W363" s="89"/>
      <c r="X363" s="25"/>
    </row>
    <row r="364" spans="1:24" ht="33.75" customHeight="1" hidden="1" thickBot="1">
      <c r="A364" s="100"/>
      <c r="B364" s="81"/>
      <c r="C364" s="64"/>
      <c r="D364" s="95"/>
      <c r="E364" s="76"/>
      <c r="F364" s="24"/>
      <c r="G364" s="24"/>
      <c r="H364" s="92"/>
      <c r="I364" s="122"/>
      <c r="J364" s="24"/>
      <c r="K364" s="24"/>
      <c r="L364" s="123"/>
      <c r="M364" s="122"/>
      <c r="N364" s="24"/>
      <c r="O364" s="24"/>
      <c r="P364" s="123"/>
      <c r="Q364" s="119"/>
      <c r="R364" s="24"/>
      <c r="S364" s="24"/>
      <c r="T364" s="98"/>
      <c r="U364" s="94"/>
      <c r="V364" s="89"/>
      <c r="W364" s="89"/>
      <c r="X364" s="25"/>
    </row>
    <row r="365" spans="1:24" ht="33.75" customHeight="1" hidden="1" thickBot="1">
      <c r="A365" s="100"/>
      <c r="B365" s="81"/>
      <c r="C365" s="64"/>
      <c r="D365" s="95"/>
      <c r="E365" s="76"/>
      <c r="F365" s="24"/>
      <c r="G365" s="24"/>
      <c r="H365" s="92"/>
      <c r="I365" s="122"/>
      <c r="J365" s="24"/>
      <c r="K365" s="24"/>
      <c r="L365" s="123"/>
      <c r="M365" s="122"/>
      <c r="N365" s="24"/>
      <c r="O365" s="24"/>
      <c r="P365" s="123"/>
      <c r="Q365" s="119"/>
      <c r="R365" s="24"/>
      <c r="S365" s="24"/>
      <c r="T365" s="98"/>
      <c r="U365" s="94"/>
      <c r="V365" s="89"/>
      <c r="W365" s="89"/>
      <c r="X365" s="25"/>
    </row>
    <row r="366" spans="1:24" ht="33.75" customHeight="1" hidden="1" thickBot="1">
      <c r="A366" s="100"/>
      <c r="B366" s="81"/>
      <c r="C366" s="64"/>
      <c r="D366" s="95"/>
      <c r="E366" s="76"/>
      <c r="F366" s="24"/>
      <c r="G366" s="24"/>
      <c r="H366" s="92"/>
      <c r="I366" s="122"/>
      <c r="J366" s="24"/>
      <c r="K366" s="24"/>
      <c r="L366" s="123"/>
      <c r="M366" s="122"/>
      <c r="N366" s="24"/>
      <c r="O366" s="24"/>
      <c r="P366" s="123"/>
      <c r="Q366" s="119"/>
      <c r="R366" s="24"/>
      <c r="S366" s="24"/>
      <c r="T366" s="98"/>
      <c r="U366" s="94"/>
      <c r="V366" s="89"/>
      <c r="W366" s="89"/>
      <c r="X366" s="25"/>
    </row>
    <row r="367" spans="1:24" ht="33.75" customHeight="1" hidden="1" thickBot="1">
      <c r="A367" s="100"/>
      <c r="B367" s="81"/>
      <c r="C367" s="64"/>
      <c r="D367" s="95"/>
      <c r="E367" s="76"/>
      <c r="F367" s="24"/>
      <c r="G367" s="24"/>
      <c r="H367" s="92"/>
      <c r="I367" s="122"/>
      <c r="J367" s="24"/>
      <c r="K367" s="24"/>
      <c r="L367" s="123"/>
      <c r="M367" s="122"/>
      <c r="N367" s="24"/>
      <c r="O367" s="24"/>
      <c r="P367" s="123"/>
      <c r="Q367" s="119"/>
      <c r="R367" s="24"/>
      <c r="S367" s="24"/>
      <c r="T367" s="98"/>
      <c r="U367" s="94"/>
      <c r="V367" s="89"/>
      <c r="W367" s="89"/>
      <c r="X367" s="25"/>
    </row>
    <row r="368" spans="1:24" ht="33.75" customHeight="1" hidden="1" thickBot="1">
      <c r="A368" s="100"/>
      <c r="B368" s="81"/>
      <c r="C368" s="64"/>
      <c r="D368" s="95"/>
      <c r="E368" s="76"/>
      <c r="F368" s="24"/>
      <c r="G368" s="24"/>
      <c r="H368" s="92"/>
      <c r="I368" s="122"/>
      <c r="J368" s="24"/>
      <c r="K368" s="24"/>
      <c r="L368" s="123"/>
      <c r="M368" s="122"/>
      <c r="N368" s="24"/>
      <c r="O368" s="24"/>
      <c r="P368" s="123"/>
      <c r="Q368" s="119"/>
      <c r="R368" s="24"/>
      <c r="S368" s="24"/>
      <c r="T368" s="98"/>
      <c r="U368" s="94"/>
      <c r="V368" s="89"/>
      <c r="W368" s="89"/>
      <c r="X368" s="25"/>
    </row>
    <row r="369" spans="1:24" ht="33.75" customHeight="1" hidden="1" thickBot="1">
      <c r="A369" s="100"/>
      <c r="B369" s="81"/>
      <c r="C369" s="64"/>
      <c r="D369" s="95"/>
      <c r="E369" s="76"/>
      <c r="F369" s="24"/>
      <c r="G369" s="24"/>
      <c r="H369" s="92"/>
      <c r="I369" s="122"/>
      <c r="J369" s="24"/>
      <c r="K369" s="24"/>
      <c r="L369" s="123"/>
      <c r="M369" s="122"/>
      <c r="N369" s="24"/>
      <c r="O369" s="24"/>
      <c r="P369" s="123"/>
      <c r="Q369" s="119"/>
      <c r="R369" s="24"/>
      <c r="S369" s="24"/>
      <c r="T369" s="98"/>
      <c r="U369" s="94"/>
      <c r="V369" s="89"/>
      <c r="W369" s="89"/>
      <c r="X369" s="25"/>
    </row>
    <row r="370" spans="1:24" ht="33.75" customHeight="1" hidden="1" thickBot="1">
      <c r="A370" s="100"/>
      <c r="B370" s="81"/>
      <c r="C370" s="64"/>
      <c r="D370" s="95"/>
      <c r="E370" s="76"/>
      <c r="F370" s="24"/>
      <c r="G370" s="24"/>
      <c r="H370" s="92"/>
      <c r="I370" s="122"/>
      <c r="J370" s="24"/>
      <c r="K370" s="24"/>
      <c r="L370" s="123"/>
      <c r="M370" s="122"/>
      <c r="N370" s="24"/>
      <c r="O370" s="24"/>
      <c r="P370" s="123"/>
      <c r="Q370" s="119"/>
      <c r="R370" s="24"/>
      <c r="S370" s="24"/>
      <c r="T370" s="98"/>
      <c r="U370" s="94"/>
      <c r="V370" s="89"/>
      <c r="W370" s="89"/>
      <c r="X370" s="25"/>
    </row>
    <row r="371" spans="1:24" ht="33.75" customHeight="1" hidden="1" thickBot="1">
      <c r="A371" s="100"/>
      <c r="B371" s="81"/>
      <c r="C371" s="64"/>
      <c r="D371" s="95"/>
      <c r="E371" s="76"/>
      <c r="F371" s="24"/>
      <c r="G371" s="24"/>
      <c r="H371" s="92"/>
      <c r="I371" s="122"/>
      <c r="J371" s="24"/>
      <c r="K371" s="24"/>
      <c r="L371" s="123"/>
      <c r="M371" s="122"/>
      <c r="N371" s="24"/>
      <c r="O371" s="24"/>
      <c r="P371" s="123"/>
      <c r="Q371" s="119"/>
      <c r="R371" s="24"/>
      <c r="S371" s="24"/>
      <c r="T371" s="98"/>
      <c r="U371" s="94"/>
      <c r="V371" s="89"/>
      <c r="W371" s="89"/>
      <c r="X371" s="25"/>
    </row>
    <row r="372" spans="1:24" ht="33.75" customHeight="1" hidden="1" thickBot="1">
      <c r="A372" s="100"/>
      <c r="B372" s="81"/>
      <c r="C372" s="64"/>
      <c r="D372" s="95"/>
      <c r="E372" s="76"/>
      <c r="F372" s="24"/>
      <c r="G372" s="24"/>
      <c r="H372" s="92"/>
      <c r="I372" s="122"/>
      <c r="J372" s="24"/>
      <c r="K372" s="24"/>
      <c r="L372" s="123"/>
      <c r="M372" s="122"/>
      <c r="N372" s="24"/>
      <c r="O372" s="24"/>
      <c r="P372" s="123"/>
      <c r="Q372" s="119"/>
      <c r="R372" s="24"/>
      <c r="S372" s="24"/>
      <c r="T372" s="98"/>
      <c r="U372" s="94"/>
      <c r="V372" s="89"/>
      <c r="W372" s="89"/>
      <c r="X372" s="25"/>
    </row>
    <row r="373" spans="1:24" ht="33.75" customHeight="1" hidden="1" thickBot="1">
      <c r="A373" s="100"/>
      <c r="B373" s="81"/>
      <c r="C373" s="64"/>
      <c r="D373" s="95"/>
      <c r="E373" s="76"/>
      <c r="F373" s="24"/>
      <c r="G373" s="24"/>
      <c r="H373" s="92"/>
      <c r="I373" s="122"/>
      <c r="J373" s="24"/>
      <c r="K373" s="24"/>
      <c r="L373" s="123"/>
      <c r="M373" s="122"/>
      <c r="N373" s="24"/>
      <c r="O373" s="24"/>
      <c r="P373" s="123"/>
      <c r="Q373" s="119"/>
      <c r="R373" s="24"/>
      <c r="S373" s="24"/>
      <c r="T373" s="98"/>
      <c r="U373" s="94"/>
      <c r="V373" s="89"/>
      <c r="W373" s="89"/>
      <c r="X373" s="25"/>
    </row>
    <row r="374" spans="1:24" ht="33.75" customHeight="1" hidden="1" thickBot="1">
      <c r="A374" s="100"/>
      <c r="B374" s="81"/>
      <c r="C374" s="64"/>
      <c r="D374" s="95"/>
      <c r="E374" s="76"/>
      <c r="F374" s="24"/>
      <c r="G374" s="24"/>
      <c r="H374" s="92"/>
      <c r="I374" s="122"/>
      <c r="J374" s="24"/>
      <c r="K374" s="24"/>
      <c r="L374" s="123"/>
      <c r="M374" s="122"/>
      <c r="N374" s="24"/>
      <c r="O374" s="24"/>
      <c r="P374" s="123"/>
      <c r="Q374" s="119"/>
      <c r="R374" s="24"/>
      <c r="S374" s="24"/>
      <c r="T374" s="98"/>
      <c r="U374" s="94"/>
      <c r="V374" s="89"/>
      <c r="W374" s="89"/>
      <c r="X374" s="25"/>
    </row>
    <row r="375" spans="1:24" ht="33.75" customHeight="1" hidden="1" thickBot="1">
      <c r="A375" s="100"/>
      <c r="B375" s="81"/>
      <c r="C375" s="64"/>
      <c r="D375" s="95"/>
      <c r="E375" s="76"/>
      <c r="F375" s="24"/>
      <c r="G375" s="24"/>
      <c r="H375" s="92"/>
      <c r="I375" s="122"/>
      <c r="J375" s="24"/>
      <c r="K375" s="24"/>
      <c r="L375" s="123"/>
      <c r="M375" s="122"/>
      <c r="N375" s="24"/>
      <c r="O375" s="24"/>
      <c r="P375" s="123"/>
      <c r="Q375" s="119"/>
      <c r="R375" s="24"/>
      <c r="S375" s="24"/>
      <c r="T375" s="98"/>
      <c r="U375" s="94"/>
      <c r="V375" s="89"/>
      <c r="W375" s="89"/>
      <c r="X375" s="25"/>
    </row>
    <row r="376" spans="1:24" ht="33.75" customHeight="1" hidden="1" thickBot="1">
      <c r="A376" s="100"/>
      <c r="B376" s="81"/>
      <c r="C376" s="64"/>
      <c r="D376" s="95"/>
      <c r="E376" s="76"/>
      <c r="F376" s="24"/>
      <c r="G376" s="24"/>
      <c r="H376" s="92"/>
      <c r="I376" s="122"/>
      <c r="J376" s="24"/>
      <c r="K376" s="24"/>
      <c r="L376" s="123"/>
      <c r="M376" s="122"/>
      <c r="N376" s="24"/>
      <c r="O376" s="24"/>
      <c r="P376" s="123"/>
      <c r="Q376" s="119"/>
      <c r="R376" s="24"/>
      <c r="S376" s="24"/>
      <c r="T376" s="98"/>
      <c r="U376" s="94"/>
      <c r="V376" s="89"/>
      <c r="W376" s="89"/>
      <c r="X376" s="25"/>
    </row>
    <row r="377" spans="1:24" ht="33.75" customHeight="1" thickBot="1">
      <c r="A377" s="101" t="s">
        <v>65</v>
      </c>
      <c r="B377" s="81" t="str">
        <f>IF(ISBLANK('data (2)'!A378),"",'data (2)'!A378)</f>
        <v>Foltin Radoslav</v>
      </c>
      <c r="C377" s="64" t="str">
        <f>IF(ISBLANK('data (2)'!A377),"",'data (2)'!A377)</f>
        <v>ZP Sport a.s. Podbrezová</v>
      </c>
      <c r="D377" s="95">
        <f>IF(ISBLANK('data (2)'!C378),"",'data (2)'!C378)</f>
        <v>730216</v>
      </c>
      <c r="E377" s="76">
        <f>IF(ISBLANK('data (2)'!C379),"",'data (2)'!C379)</f>
        <v>104</v>
      </c>
      <c r="F377" s="24">
        <f>IF(ISBLANK('data (2)'!B379),"",'data (2)'!B379)</f>
        <v>61</v>
      </c>
      <c r="G377" s="24">
        <f>IF(ISBLANK('data (2)'!A379),"",'data (2)'!A379)</f>
        <v>1</v>
      </c>
      <c r="H377" s="92">
        <f>IF(ISBLANK('data (2)'!D379),"",'data (2)'!D379)</f>
        <v>165</v>
      </c>
      <c r="I377" s="122">
        <f>IF(ISBLANK('data (2)'!C380),"",'data (2)'!C380)</f>
        <v>107</v>
      </c>
      <c r="J377" s="24">
        <f>IF(ISBLANK('data (2)'!B380),"",'data (2)'!B380)</f>
        <v>62</v>
      </c>
      <c r="K377" s="24">
        <f>IF(ISBLANK('data (2)'!A380),"",'data (2)'!A380)</f>
        <v>0</v>
      </c>
      <c r="L377" s="123">
        <f>IF(ISBLANK('data (2)'!D380),"",'data (2)'!D380)</f>
        <v>169</v>
      </c>
      <c r="M377" s="122">
        <f>IF(ISBLANK('data (2)'!C381),"",'data (2)'!C381)</f>
        <v>96</v>
      </c>
      <c r="N377" s="24">
        <f>IF(ISBLANK('data (2)'!B381),"",'data (2)'!B381)</f>
        <v>57</v>
      </c>
      <c r="O377" s="24">
        <f>IF(ISBLANK('data (2)'!A381),"",'data (2)'!A381)</f>
        <v>0</v>
      </c>
      <c r="P377" s="123">
        <f>IF(ISBLANK('data (2)'!D381),"",'data (2)'!D381)</f>
        <v>153</v>
      </c>
      <c r="Q377" s="119">
        <f>IF(ISBLANK('data (2)'!C382),"",'data (2)'!C382)</f>
        <v>98</v>
      </c>
      <c r="R377" s="24">
        <f>IF(ISBLANK('data (2)'!B382),"",'data (2)'!B382)</f>
        <v>69</v>
      </c>
      <c r="S377" s="24">
        <f>IF(ISBLANK('data (2)'!A382),"",'data (2)'!A382)</f>
        <v>0</v>
      </c>
      <c r="T377" s="98">
        <f>IF(ISBLANK('data (2)'!D382),"",'data (2)'!D382)</f>
        <v>167</v>
      </c>
      <c r="U377" s="94">
        <f>SUM(E377,I377,M377,Q377)</f>
        <v>405</v>
      </c>
      <c r="V377" s="89">
        <f>SUM(F377,J377,N377,R377)</f>
        <v>249</v>
      </c>
      <c r="W377" s="89">
        <f>SUM(G377,K377,O377,S377)</f>
        <v>1</v>
      </c>
      <c r="X377" s="25">
        <f>SUM(H377,L377,P377,T377)</f>
        <v>654</v>
      </c>
    </row>
    <row r="378" spans="1:24" ht="33.75" customHeight="1" hidden="1" thickBot="1">
      <c r="A378" s="101"/>
      <c r="B378" s="81"/>
      <c r="C378" s="64"/>
      <c r="D378" s="95"/>
      <c r="E378" s="76"/>
      <c r="F378" s="24"/>
      <c r="G378" s="24"/>
      <c r="H378" s="92"/>
      <c r="I378" s="122"/>
      <c r="J378" s="24"/>
      <c r="K378" s="24"/>
      <c r="L378" s="123"/>
      <c r="M378" s="122"/>
      <c r="N378" s="24"/>
      <c r="O378" s="24"/>
      <c r="P378" s="123"/>
      <c r="Q378" s="119"/>
      <c r="R378" s="24"/>
      <c r="S378" s="24"/>
      <c r="T378" s="98"/>
      <c r="U378" s="94"/>
      <c r="V378" s="89"/>
      <c r="W378" s="89"/>
      <c r="X378" s="25"/>
    </row>
    <row r="379" spans="1:24" ht="33.75" customHeight="1" hidden="1" thickBot="1">
      <c r="A379" s="101"/>
      <c r="B379" s="81"/>
      <c r="C379" s="64"/>
      <c r="D379" s="95"/>
      <c r="E379" s="76"/>
      <c r="F379" s="24"/>
      <c r="G379" s="24"/>
      <c r="H379" s="92"/>
      <c r="I379" s="122"/>
      <c r="J379" s="24"/>
      <c r="K379" s="24"/>
      <c r="L379" s="123"/>
      <c r="M379" s="122"/>
      <c r="N379" s="24"/>
      <c r="O379" s="24"/>
      <c r="P379" s="123"/>
      <c r="Q379" s="119"/>
      <c r="R379" s="24"/>
      <c r="S379" s="24"/>
      <c r="T379" s="98"/>
      <c r="U379" s="94"/>
      <c r="V379" s="89"/>
      <c r="W379" s="89"/>
      <c r="X379" s="25"/>
    </row>
    <row r="380" spans="1:24" ht="33.75" customHeight="1" hidden="1" thickBot="1">
      <c r="A380" s="101"/>
      <c r="B380" s="81"/>
      <c r="C380" s="64"/>
      <c r="D380" s="95"/>
      <c r="E380" s="76"/>
      <c r="F380" s="24"/>
      <c r="G380" s="24"/>
      <c r="H380" s="92"/>
      <c r="I380" s="122"/>
      <c r="J380" s="24"/>
      <c r="K380" s="24"/>
      <c r="L380" s="123"/>
      <c r="M380" s="122"/>
      <c r="N380" s="24"/>
      <c r="O380" s="24"/>
      <c r="P380" s="123"/>
      <c r="Q380" s="119"/>
      <c r="R380" s="24"/>
      <c r="S380" s="24"/>
      <c r="T380" s="98"/>
      <c r="U380" s="94"/>
      <c r="V380" s="89"/>
      <c r="W380" s="89"/>
      <c r="X380" s="25"/>
    </row>
    <row r="381" spans="1:24" ht="33.75" customHeight="1" hidden="1" thickBot="1">
      <c r="A381" s="101"/>
      <c r="B381" s="81"/>
      <c r="C381" s="64"/>
      <c r="D381" s="95"/>
      <c r="E381" s="76"/>
      <c r="F381" s="24"/>
      <c r="G381" s="24"/>
      <c r="H381" s="92"/>
      <c r="I381" s="122"/>
      <c r="J381" s="24"/>
      <c r="K381" s="24"/>
      <c r="L381" s="123"/>
      <c r="M381" s="122"/>
      <c r="N381" s="24"/>
      <c r="O381" s="24"/>
      <c r="P381" s="123"/>
      <c r="Q381" s="119"/>
      <c r="R381" s="24"/>
      <c r="S381" s="24"/>
      <c r="T381" s="98"/>
      <c r="U381" s="94"/>
      <c r="V381" s="89"/>
      <c r="W381" s="89"/>
      <c r="X381" s="25"/>
    </row>
    <row r="382" spans="1:24" ht="33.75" customHeight="1" hidden="1" thickBot="1">
      <c r="A382" s="101"/>
      <c r="B382" s="81"/>
      <c r="C382" s="64"/>
      <c r="D382" s="95"/>
      <c r="E382" s="76"/>
      <c r="F382" s="24"/>
      <c r="G382" s="24"/>
      <c r="H382" s="92"/>
      <c r="I382" s="122"/>
      <c r="J382" s="24"/>
      <c r="K382" s="24"/>
      <c r="L382" s="123"/>
      <c r="M382" s="122"/>
      <c r="N382" s="24"/>
      <c r="O382" s="24"/>
      <c r="P382" s="123"/>
      <c r="Q382" s="119"/>
      <c r="R382" s="24"/>
      <c r="S382" s="24"/>
      <c r="T382" s="98"/>
      <c r="U382" s="94"/>
      <c r="V382" s="89"/>
      <c r="W382" s="89"/>
      <c r="X382" s="25"/>
    </row>
    <row r="383" spans="1:24" ht="33.75" customHeight="1" hidden="1" thickBot="1">
      <c r="A383" s="101"/>
      <c r="B383" s="81"/>
      <c r="C383" s="64"/>
      <c r="D383" s="95"/>
      <c r="E383" s="76"/>
      <c r="F383" s="24"/>
      <c r="G383" s="24"/>
      <c r="H383" s="92"/>
      <c r="I383" s="122"/>
      <c r="J383" s="24"/>
      <c r="K383" s="24"/>
      <c r="L383" s="123"/>
      <c r="M383" s="122"/>
      <c r="N383" s="24"/>
      <c r="O383" s="24"/>
      <c r="P383" s="123"/>
      <c r="Q383" s="119"/>
      <c r="R383" s="24"/>
      <c r="S383" s="24"/>
      <c r="T383" s="98"/>
      <c r="U383" s="94"/>
      <c r="V383" s="89"/>
      <c r="W383" s="89"/>
      <c r="X383" s="25"/>
    </row>
    <row r="384" spans="1:24" ht="33.75" customHeight="1" hidden="1" thickBot="1">
      <c r="A384" s="101"/>
      <c r="B384" s="81"/>
      <c r="C384" s="64"/>
      <c r="D384" s="95"/>
      <c r="E384" s="76"/>
      <c r="F384" s="24"/>
      <c r="G384" s="24"/>
      <c r="H384" s="92"/>
      <c r="I384" s="122"/>
      <c r="J384" s="24"/>
      <c r="K384" s="24"/>
      <c r="L384" s="123"/>
      <c r="M384" s="122"/>
      <c r="N384" s="24"/>
      <c r="O384" s="24"/>
      <c r="P384" s="123"/>
      <c r="Q384" s="119"/>
      <c r="R384" s="24"/>
      <c r="S384" s="24"/>
      <c r="T384" s="98"/>
      <c r="U384" s="94"/>
      <c r="V384" s="89"/>
      <c r="W384" s="89"/>
      <c r="X384" s="25"/>
    </row>
    <row r="385" spans="1:24" ht="33.75" customHeight="1" hidden="1" thickBot="1">
      <c r="A385" s="101"/>
      <c r="B385" s="81"/>
      <c r="C385" s="64"/>
      <c r="D385" s="95"/>
      <c r="E385" s="76"/>
      <c r="F385" s="24"/>
      <c r="G385" s="24"/>
      <c r="H385" s="92"/>
      <c r="I385" s="122"/>
      <c r="J385" s="24"/>
      <c r="K385" s="24"/>
      <c r="L385" s="123"/>
      <c r="M385" s="122"/>
      <c r="N385" s="24"/>
      <c r="O385" s="24"/>
      <c r="P385" s="123"/>
      <c r="Q385" s="119"/>
      <c r="R385" s="24"/>
      <c r="S385" s="24"/>
      <c r="T385" s="98"/>
      <c r="U385" s="94"/>
      <c r="V385" s="89"/>
      <c r="W385" s="89"/>
      <c r="X385" s="25"/>
    </row>
    <row r="386" spans="1:24" ht="33.75" customHeight="1" hidden="1" thickBot="1">
      <c r="A386" s="101"/>
      <c r="B386" s="81"/>
      <c r="C386" s="64"/>
      <c r="D386" s="95"/>
      <c r="E386" s="76"/>
      <c r="F386" s="24"/>
      <c r="G386" s="24"/>
      <c r="H386" s="92"/>
      <c r="I386" s="122"/>
      <c r="J386" s="24"/>
      <c r="K386" s="24"/>
      <c r="L386" s="123"/>
      <c r="M386" s="122"/>
      <c r="N386" s="24"/>
      <c r="O386" s="24"/>
      <c r="P386" s="123"/>
      <c r="Q386" s="119"/>
      <c r="R386" s="24"/>
      <c r="S386" s="24"/>
      <c r="T386" s="98"/>
      <c r="U386" s="94"/>
      <c r="V386" s="89"/>
      <c r="W386" s="89"/>
      <c r="X386" s="25"/>
    </row>
    <row r="387" spans="1:24" ht="33.75" customHeight="1" hidden="1" thickBot="1">
      <c r="A387" s="101"/>
      <c r="B387" s="81"/>
      <c r="C387" s="64"/>
      <c r="D387" s="95"/>
      <c r="E387" s="76"/>
      <c r="F387" s="24"/>
      <c r="G387" s="24"/>
      <c r="H387" s="92"/>
      <c r="I387" s="122"/>
      <c r="J387" s="24"/>
      <c r="K387" s="24"/>
      <c r="L387" s="123"/>
      <c r="M387" s="122"/>
      <c r="N387" s="24"/>
      <c r="O387" s="24"/>
      <c r="P387" s="123"/>
      <c r="Q387" s="119"/>
      <c r="R387" s="24"/>
      <c r="S387" s="24"/>
      <c r="T387" s="98"/>
      <c r="U387" s="94"/>
      <c r="V387" s="89"/>
      <c r="W387" s="89"/>
      <c r="X387" s="25"/>
    </row>
    <row r="388" spans="1:24" ht="33.75" customHeight="1" hidden="1" thickBot="1">
      <c r="A388" s="101"/>
      <c r="B388" s="81"/>
      <c r="C388" s="64"/>
      <c r="D388" s="95"/>
      <c r="E388" s="76"/>
      <c r="F388" s="24"/>
      <c r="G388" s="24"/>
      <c r="H388" s="92"/>
      <c r="I388" s="122"/>
      <c r="J388" s="24"/>
      <c r="K388" s="24"/>
      <c r="L388" s="123"/>
      <c r="M388" s="122"/>
      <c r="N388" s="24"/>
      <c r="O388" s="24"/>
      <c r="P388" s="123"/>
      <c r="Q388" s="119"/>
      <c r="R388" s="24"/>
      <c r="S388" s="24"/>
      <c r="T388" s="98"/>
      <c r="U388" s="94"/>
      <c r="V388" s="89"/>
      <c r="W388" s="89"/>
      <c r="X388" s="25"/>
    </row>
    <row r="389" spans="1:24" ht="33.75" customHeight="1" hidden="1" thickBot="1">
      <c r="A389" s="101"/>
      <c r="B389" s="81"/>
      <c r="C389" s="64"/>
      <c r="D389" s="95"/>
      <c r="E389" s="76"/>
      <c r="F389" s="24"/>
      <c r="G389" s="24"/>
      <c r="H389" s="92"/>
      <c r="I389" s="122"/>
      <c r="J389" s="24"/>
      <c r="K389" s="24"/>
      <c r="L389" s="123"/>
      <c r="M389" s="122"/>
      <c r="N389" s="24"/>
      <c r="O389" s="24"/>
      <c r="P389" s="123"/>
      <c r="Q389" s="119"/>
      <c r="R389" s="24"/>
      <c r="S389" s="24"/>
      <c r="T389" s="98"/>
      <c r="U389" s="94"/>
      <c r="V389" s="89"/>
      <c r="W389" s="89"/>
      <c r="X389" s="25"/>
    </row>
    <row r="390" spans="1:24" ht="33.75" customHeight="1" hidden="1" thickBot="1">
      <c r="A390" s="101"/>
      <c r="B390" s="81"/>
      <c r="C390" s="64"/>
      <c r="D390" s="95"/>
      <c r="E390" s="76"/>
      <c r="F390" s="24"/>
      <c r="G390" s="24"/>
      <c r="H390" s="92"/>
      <c r="I390" s="122"/>
      <c r="J390" s="24"/>
      <c r="K390" s="24"/>
      <c r="L390" s="123"/>
      <c r="M390" s="122"/>
      <c r="N390" s="24"/>
      <c r="O390" s="24"/>
      <c r="P390" s="123"/>
      <c r="Q390" s="119"/>
      <c r="R390" s="24"/>
      <c r="S390" s="24"/>
      <c r="T390" s="98"/>
      <c r="U390" s="94"/>
      <c r="V390" s="89"/>
      <c r="W390" s="89"/>
      <c r="X390" s="25"/>
    </row>
    <row r="391" spans="1:24" ht="33.75" customHeight="1" hidden="1" thickBot="1">
      <c r="A391" s="101"/>
      <c r="B391" s="81"/>
      <c r="C391" s="64"/>
      <c r="D391" s="95"/>
      <c r="E391" s="76"/>
      <c r="F391" s="24"/>
      <c r="G391" s="24"/>
      <c r="H391" s="92"/>
      <c r="I391" s="122"/>
      <c r="J391" s="24"/>
      <c r="K391" s="24"/>
      <c r="L391" s="123"/>
      <c r="M391" s="122"/>
      <c r="N391" s="24"/>
      <c r="O391" s="24"/>
      <c r="P391" s="123"/>
      <c r="Q391" s="119"/>
      <c r="R391" s="24"/>
      <c r="S391" s="24"/>
      <c r="T391" s="98"/>
      <c r="U391" s="94"/>
      <c r="V391" s="89"/>
      <c r="W391" s="89"/>
      <c r="X391" s="25"/>
    </row>
    <row r="392" spans="1:24" ht="33.75" customHeight="1" hidden="1" thickBot="1">
      <c r="A392" s="101"/>
      <c r="B392" s="81"/>
      <c r="C392" s="64"/>
      <c r="D392" s="95"/>
      <c r="E392" s="76"/>
      <c r="F392" s="24"/>
      <c r="G392" s="24"/>
      <c r="H392" s="92"/>
      <c r="I392" s="122"/>
      <c r="J392" s="24"/>
      <c r="K392" s="24"/>
      <c r="L392" s="123"/>
      <c r="M392" s="122"/>
      <c r="N392" s="24"/>
      <c r="O392" s="24"/>
      <c r="P392" s="123"/>
      <c r="Q392" s="119"/>
      <c r="R392" s="24"/>
      <c r="S392" s="24"/>
      <c r="T392" s="98"/>
      <c r="U392" s="94"/>
      <c r="V392" s="89"/>
      <c r="W392" s="89"/>
      <c r="X392" s="25"/>
    </row>
    <row r="393" spans="1:24" ht="33.75" customHeight="1" hidden="1" thickBot="1">
      <c r="A393" s="101"/>
      <c r="B393" s="81"/>
      <c r="C393" s="64"/>
      <c r="D393" s="95"/>
      <c r="E393" s="76"/>
      <c r="F393" s="24"/>
      <c r="G393" s="24"/>
      <c r="H393" s="92"/>
      <c r="I393" s="122"/>
      <c r="J393" s="24"/>
      <c r="K393" s="24"/>
      <c r="L393" s="123"/>
      <c r="M393" s="122"/>
      <c r="N393" s="24"/>
      <c r="O393" s="24"/>
      <c r="P393" s="123"/>
      <c r="Q393" s="119"/>
      <c r="R393" s="24"/>
      <c r="S393" s="24"/>
      <c r="T393" s="98"/>
      <c r="U393" s="94"/>
      <c r="V393" s="89"/>
      <c r="W393" s="89"/>
      <c r="X393" s="25"/>
    </row>
    <row r="394" spans="1:24" ht="33.75" customHeight="1" thickBot="1">
      <c r="A394" s="101" t="s">
        <v>64</v>
      </c>
      <c r="B394" s="81" t="str">
        <f>IF(ISBLANK('data (2)'!A395),"",'data (2)'!A395)</f>
        <v>Valigura Peter</v>
      </c>
      <c r="C394" s="64" t="str">
        <f>IF(ISBLANK('data (2)'!A394),"",'data (2)'!A394)</f>
        <v>TKK Trencín</v>
      </c>
      <c r="D394" s="95">
        <f>IF(ISBLANK('data (2)'!C395),"",'data (2)'!C395)</f>
        <v>740423</v>
      </c>
      <c r="E394" s="76">
        <f>IF(ISBLANK('data (2)'!C396),"",'data (2)'!C396)</f>
        <v>104</v>
      </c>
      <c r="F394" s="24">
        <f>IF(ISBLANK('data (2)'!B396),"",'data (2)'!B396)</f>
        <v>34</v>
      </c>
      <c r="G394" s="24">
        <f>IF(ISBLANK('data (2)'!A396),"",'data (2)'!A396)</f>
        <v>3</v>
      </c>
      <c r="H394" s="92">
        <f>IF(ISBLANK('data (2)'!D396),"",'data (2)'!D396)</f>
        <v>138</v>
      </c>
      <c r="I394" s="122">
        <f>IF(ISBLANK('data (2)'!C397),"",'data (2)'!C397)</f>
        <v>92</v>
      </c>
      <c r="J394" s="24">
        <f>IF(ISBLANK('data (2)'!B397),"",'data (2)'!B397)</f>
        <v>51</v>
      </c>
      <c r="K394" s="24">
        <f>IF(ISBLANK('data (2)'!A397),"",'data (2)'!A397)</f>
        <v>0</v>
      </c>
      <c r="L394" s="123">
        <f>IF(ISBLANK('data (2)'!D397),"",'data (2)'!D397)</f>
        <v>143</v>
      </c>
      <c r="M394" s="122">
        <f>IF(ISBLANK('data (2)'!C398),"",'data (2)'!C398)</f>
        <v>91</v>
      </c>
      <c r="N394" s="24">
        <f>IF(ISBLANK('data (2)'!B398),"",'data (2)'!B398)</f>
        <v>35</v>
      </c>
      <c r="O394" s="24">
        <f>IF(ISBLANK('data (2)'!A398),"",'data (2)'!A398)</f>
        <v>1</v>
      </c>
      <c r="P394" s="123">
        <f>IF(ISBLANK('data (2)'!D398),"",'data (2)'!D398)</f>
        <v>126</v>
      </c>
      <c r="Q394" s="119">
        <f>IF(ISBLANK('data (2)'!C399),"",'data (2)'!C399)</f>
        <v>104</v>
      </c>
      <c r="R394" s="24">
        <f>IF(ISBLANK('data (2)'!B399),"",'data (2)'!B399)</f>
        <v>45</v>
      </c>
      <c r="S394" s="24">
        <f>IF(ISBLANK('data (2)'!A399),"",'data (2)'!A399)</f>
        <v>0</v>
      </c>
      <c r="T394" s="98">
        <f>IF(ISBLANK('data (2)'!D399),"",'data (2)'!D399)</f>
        <v>149</v>
      </c>
      <c r="U394" s="94">
        <f>SUM(E394,I394,M394,Q394)</f>
        <v>391</v>
      </c>
      <c r="V394" s="89">
        <f>SUM(F394,J394,N394,R394)</f>
        <v>165</v>
      </c>
      <c r="W394" s="89">
        <f>SUM(G394,K394,O394,S394)</f>
        <v>4</v>
      </c>
      <c r="X394" s="25">
        <f>SUM(H394,L394,P394,T394)</f>
        <v>556</v>
      </c>
    </row>
    <row r="395" spans="1:24" ht="33.75" customHeight="1" hidden="1" thickBot="1">
      <c r="A395" s="101"/>
      <c r="B395" s="81"/>
      <c r="C395" s="64"/>
      <c r="D395" s="95"/>
      <c r="E395" s="76"/>
      <c r="F395" s="24"/>
      <c r="G395" s="24"/>
      <c r="H395" s="92"/>
      <c r="I395" s="122"/>
      <c r="J395" s="24"/>
      <c r="K395" s="24"/>
      <c r="L395" s="123"/>
      <c r="M395" s="122"/>
      <c r="N395" s="24"/>
      <c r="O395" s="24"/>
      <c r="P395" s="123"/>
      <c r="Q395" s="119"/>
      <c r="R395" s="24"/>
      <c r="S395" s="24"/>
      <c r="T395" s="98"/>
      <c r="U395" s="94"/>
      <c r="V395" s="89"/>
      <c r="W395" s="89"/>
      <c r="X395" s="25"/>
    </row>
    <row r="396" spans="1:24" ht="33.75" customHeight="1" hidden="1" thickBot="1">
      <c r="A396" s="101"/>
      <c r="B396" s="81"/>
      <c r="C396" s="64"/>
      <c r="D396" s="95"/>
      <c r="E396" s="76"/>
      <c r="F396" s="24"/>
      <c r="G396" s="24"/>
      <c r="H396" s="92"/>
      <c r="I396" s="122"/>
      <c r="J396" s="24"/>
      <c r="K396" s="24"/>
      <c r="L396" s="123"/>
      <c r="M396" s="122"/>
      <c r="N396" s="24"/>
      <c r="O396" s="24"/>
      <c r="P396" s="123"/>
      <c r="Q396" s="119"/>
      <c r="R396" s="24"/>
      <c r="S396" s="24"/>
      <c r="T396" s="98"/>
      <c r="U396" s="94"/>
      <c r="V396" s="89"/>
      <c r="W396" s="89"/>
      <c r="X396" s="25"/>
    </row>
    <row r="397" spans="1:24" ht="33.75" customHeight="1" hidden="1" thickBot="1">
      <c r="A397" s="101"/>
      <c r="B397" s="81"/>
      <c r="C397" s="64"/>
      <c r="D397" s="95"/>
      <c r="E397" s="76"/>
      <c r="F397" s="24"/>
      <c r="G397" s="24"/>
      <c r="H397" s="92"/>
      <c r="I397" s="122"/>
      <c r="J397" s="24"/>
      <c r="K397" s="24"/>
      <c r="L397" s="123"/>
      <c r="M397" s="122"/>
      <c r="N397" s="24"/>
      <c r="O397" s="24"/>
      <c r="P397" s="123"/>
      <c r="Q397" s="119"/>
      <c r="R397" s="24"/>
      <c r="S397" s="24"/>
      <c r="T397" s="98"/>
      <c r="U397" s="94"/>
      <c r="V397" s="89"/>
      <c r="W397" s="89"/>
      <c r="X397" s="25"/>
    </row>
    <row r="398" spans="1:24" ht="33.75" customHeight="1" hidden="1" thickBot="1">
      <c r="A398" s="101"/>
      <c r="B398" s="81"/>
      <c r="C398" s="64"/>
      <c r="D398" s="95"/>
      <c r="E398" s="76"/>
      <c r="F398" s="24"/>
      <c r="G398" s="24"/>
      <c r="H398" s="92"/>
      <c r="I398" s="122"/>
      <c r="J398" s="24"/>
      <c r="K398" s="24"/>
      <c r="L398" s="123"/>
      <c r="M398" s="122"/>
      <c r="N398" s="24"/>
      <c r="O398" s="24"/>
      <c r="P398" s="123"/>
      <c r="Q398" s="119"/>
      <c r="R398" s="24"/>
      <c r="S398" s="24"/>
      <c r="T398" s="98"/>
      <c r="U398" s="94"/>
      <c r="V398" s="89"/>
      <c r="W398" s="89"/>
      <c r="X398" s="25"/>
    </row>
    <row r="399" spans="1:24" ht="33.75" customHeight="1" hidden="1" thickBot="1">
      <c r="A399" s="101"/>
      <c r="B399" s="81"/>
      <c r="C399" s="64"/>
      <c r="D399" s="95"/>
      <c r="E399" s="76"/>
      <c r="F399" s="24"/>
      <c r="G399" s="24"/>
      <c r="H399" s="92"/>
      <c r="I399" s="122"/>
      <c r="J399" s="24"/>
      <c r="K399" s="24"/>
      <c r="L399" s="123"/>
      <c r="M399" s="122"/>
      <c r="N399" s="24"/>
      <c r="O399" s="24"/>
      <c r="P399" s="123"/>
      <c r="Q399" s="119"/>
      <c r="R399" s="24"/>
      <c r="S399" s="24"/>
      <c r="T399" s="98"/>
      <c r="U399" s="94"/>
      <c r="V399" s="89"/>
      <c r="W399" s="89"/>
      <c r="X399" s="25"/>
    </row>
    <row r="400" spans="1:24" ht="33.75" customHeight="1" hidden="1" thickBot="1">
      <c r="A400" s="101"/>
      <c r="B400" s="81"/>
      <c r="C400" s="64"/>
      <c r="D400" s="95"/>
      <c r="E400" s="76"/>
      <c r="F400" s="24"/>
      <c r="G400" s="24"/>
      <c r="H400" s="92"/>
      <c r="I400" s="122"/>
      <c r="J400" s="24"/>
      <c r="K400" s="24"/>
      <c r="L400" s="123"/>
      <c r="M400" s="122"/>
      <c r="N400" s="24"/>
      <c r="O400" s="24"/>
      <c r="P400" s="123"/>
      <c r="Q400" s="119"/>
      <c r="R400" s="24"/>
      <c r="S400" s="24"/>
      <c r="T400" s="98"/>
      <c r="U400" s="94"/>
      <c r="V400" s="89"/>
      <c r="W400" s="89"/>
      <c r="X400" s="25"/>
    </row>
    <row r="401" spans="1:24" ht="33.75" customHeight="1" hidden="1" thickBot="1">
      <c r="A401" s="101"/>
      <c r="B401" s="81"/>
      <c r="C401" s="64"/>
      <c r="D401" s="95"/>
      <c r="E401" s="76"/>
      <c r="F401" s="24"/>
      <c r="G401" s="24"/>
      <c r="H401" s="92"/>
      <c r="I401" s="122"/>
      <c r="J401" s="24"/>
      <c r="K401" s="24"/>
      <c r="L401" s="123"/>
      <c r="M401" s="122"/>
      <c r="N401" s="24"/>
      <c r="O401" s="24"/>
      <c r="P401" s="123"/>
      <c r="Q401" s="119"/>
      <c r="R401" s="24"/>
      <c r="S401" s="24"/>
      <c r="T401" s="98"/>
      <c r="U401" s="94"/>
      <c r="V401" s="89"/>
      <c r="W401" s="89"/>
      <c r="X401" s="25"/>
    </row>
    <row r="402" spans="1:24" ht="33.75" customHeight="1" hidden="1" thickBot="1">
      <c r="A402" s="101"/>
      <c r="B402" s="81"/>
      <c r="C402" s="64"/>
      <c r="D402" s="95"/>
      <c r="E402" s="76"/>
      <c r="F402" s="24"/>
      <c r="G402" s="24"/>
      <c r="H402" s="92"/>
      <c r="I402" s="122"/>
      <c r="J402" s="24"/>
      <c r="K402" s="24"/>
      <c r="L402" s="123"/>
      <c r="M402" s="122"/>
      <c r="N402" s="24"/>
      <c r="O402" s="24"/>
      <c r="P402" s="123"/>
      <c r="Q402" s="119"/>
      <c r="R402" s="24"/>
      <c r="S402" s="24"/>
      <c r="T402" s="98"/>
      <c r="U402" s="94"/>
      <c r="V402" s="89"/>
      <c r="W402" s="89"/>
      <c r="X402" s="25"/>
    </row>
    <row r="403" spans="1:24" ht="33.75" customHeight="1" hidden="1" thickBot="1">
      <c r="A403" s="101"/>
      <c r="B403" s="81"/>
      <c r="C403" s="64"/>
      <c r="D403" s="95"/>
      <c r="E403" s="76"/>
      <c r="F403" s="24"/>
      <c r="G403" s="24"/>
      <c r="H403" s="92"/>
      <c r="I403" s="122"/>
      <c r="J403" s="24"/>
      <c r="K403" s="24"/>
      <c r="L403" s="123"/>
      <c r="M403" s="122"/>
      <c r="N403" s="24"/>
      <c r="O403" s="24"/>
      <c r="P403" s="123"/>
      <c r="Q403" s="119"/>
      <c r="R403" s="24"/>
      <c r="S403" s="24"/>
      <c r="T403" s="98"/>
      <c r="U403" s="94"/>
      <c r="V403" s="89"/>
      <c r="W403" s="89"/>
      <c r="X403" s="25"/>
    </row>
    <row r="404" spans="1:24" ht="33.75" customHeight="1" hidden="1" thickBot="1">
      <c r="A404" s="101"/>
      <c r="B404" s="81"/>
      <c r="C404" s="64"/>
      <c r="D404" s="95"/>
      <c r="E404" s="76"/>
      <c r="F404" s="24"/>
      <c r="G404" s="24"/>
      <c r="H404" s="92"/>
      <c r="I404" s="122"/>
      <c r="J404" s="24"/>
      <c r="K404" s="24"/>
      <c r="L404" s="123"/>
      <c r="M404" s="122"/>
      <c r="N404" s="24"/>
      <c r="O404" s="24"/>
      <c r="P404" s="123"/>
      <c r="Q404" s="119"/>
      <c r="R404" s="24"/>
      <c r="S404" s="24"/>
      <c r="T404" s="98"/>
      <c r="U404" s="94"/>
      <c r="V404" s="89"/>
      <c r="W404" s="89"/>
      <c r="X404" s="25"/>
    </row>
    <row r="405" spans="1:24" ht="33.75" customHeight="1" hidden="1" thickBot="1">
      <c r="A405" s="101"/>
      <c r="B405" s="81"/>
      <c r="C405" s="64"/>
      <c r="D405" s="95"/>
      <c r="E405" s="76"/>
      <c r="F405" s="24"/>
      <c r="G405" s="24"/>
      <c r="H405" s="92"/>
      <c r="I405" s="122"/>
      <c r="J405" s="24"/>
      <c r="K405" s="24"/>
      <c r="L405" s="123"/>
      <c r="M405" s="122"/>
      <c r="N405" s="24"/>
      <c r="O405" s="24"/>
      <c r="P405" s="123"/>
      <c r="Q405" s="119"/>
      <c r="R405" s="24"/>
      <c r="S405" s="24"/>
      <c r="T405" s="98"/>
      <c r="U405" s="94"/>
      <c r="V405" s="89"/>
      <c r="W405" s="89"/>
      <c r="X405" s="25"/>
    </row>
    <row r="406" spans="1:24" ht="33.75" customHeight="1" hidden="1" thickBot="1">
      <c r="A406" s="101"/>
      <c r="B406" s="81"/>
      <c r="C406" s="64"/>
      <c r="D406" s="95"/>
      <c r="E406" s="76"/>
      <c r="F406" s="24"/>
      <c r="G406" s="24"/>
      <c r="H406" s="92"/>
      <c r="I406" s="122"/>
      <c r="J406" s="24"/>
      <c r="K406" s="24"/>
      <c r="L406" s="123"/>
      <c r="M406" s="122"/>
      <c r="N406" s="24"/>
      <c r="O406" s="24"/>
      <c r="P406" s="123"/>
      <c r="Q406" s="119"/>
      <c r="R406" s="24"/>
      <c r="S406" s="24"/>
      <c r="T406" s="98"/>
      <c r="U406" s="94"/>
      <c r="V406" s="89"/>
      <c r="W406" s="89"/>
      <c r="X406" s="25"/>
    </row>
    <row r="407" spans="1:24" ht="33.75" customHeight="1" hidden="1" thickBot="1">
      <c r="A407" s="101"/>
      <c r="B407" s="81"/>
      <c r="C407" s="64"/>
      <c r="D407" s="95"/>
      <c r="E407" s="76"/>
      <c r="F407" s="24"/>
      <c r="G407" s="24"/>
      <c r="H407" s="92"/>
      <c r="I407" s="122"/>
      <c r="J407" s="24"/>
      <c r="K407" s="24"/>
      <c r="L407" s="123"/>
      <c r="M407" s="122"/>
      <c r="N407" s="24"/>
      <c r="O407" s="24"/>
      <c r="P407" s="123"/>
      <c r="Q407" s="119"/>
      <c r="R407" s="24"/>
      <c r="S407" s="24"/>
      <c r="T407" s="98"/>
      <c r="U407" s="94"/>
      <c r="V407" s="89"/>
      <c r="W407" s="89"/>
      <c r="X407" s="25"/>
    </row>
    <row r="408" spans="1:24" ht="33.75" customHeight="1" hidden="1" thickBot="1">
      <c r="A408" s="101"/>
      <c r="B408" s="81"/>
      <c r="C408" s="64"/>
      <c r="D408" s="95"/>
      <c r="E408" s="76"/>
      <c r="F408" s="24"/>
      <c r="G408" s="24"/>
      <c r="H408" s="92"/>
      <c r="I408" s="122"/>
      <c r="J408" s="24"/>
      <c r="K408" s="24"/>
      <c r="L408" s="123"/>
      <c r="M408" s="122"/>
      <c r="N408" s="24"/>
      <c r="O408" s="24"/>
      <c r="P408" s="123"/>
      <c r="Q408" s="119"/>
      <c r="R408" s="24"/>
      <c r="S408" s="24"/>
      <c r="T408" s="98"/>
      <c r="U408" s="94"/>
      <c r="V408" s="89"/>
      <c r="W408" s="89"/>
      <c r="X408" s="25"/>
    </row>
    <row r="409" spans="1:24" ht="33.75" customHeight="1" hidden="1" thickBot="1">
      <c r="A409" s="101"/>
      <c r="B409" s="81"/>
      <c r="C409" s="64"/>
      <c r="D409" s="95"/>
      <c r="E409" s="76"/>
      <c r="F409" s="24"/>
      <c r="G409" s="24"/>
      <c r="H409" s="92"/>
      <c r="I409" s="122"/>
      <c r="J409" s="24"/>
      <c r="K409" s="24"/>
      <c r="L409" s="123"/>
      <c r="M409" s="122"/>
      <c r="N409" s="24"/>
      <c r="O409" s="24"/>
      <c r="P409" s="123"/>
      <c r="Q409" s="119"/>
      <c r="R409" s="24"/>
      <c r="S409" s="24"/>
      <c r="T409" s="98"/>
      <c r="U409" s="94"/>
      <c r="V409" s="89"/>
      <c r="W409" s="89"/>
      <c r="X409" s="25"/>
    </row>
    <row r="410" spans="1:24" ht="33.75" customHeight="1" hidden="1" thickBot="1">
      <c r="A410" s="101"/>
      <c r="B410" s="81"/>
      <c r="C410" s="64"/>
      <c r="D410" s="95"/>
      <c r="E410" s="76"/>
      <c r="F410" s="24"/>
      <c r="G410" s="24"/>
      <c r="H410" s="92"/>
      <c r="I410" s="122"/>
      <c r="J410" s="24"/>
      <c r="K410" s="24"/>
      <c r="L410" s="123"/>
      <c r="M410" s="122"/>
      <c r="N410" s="24"/>
      <c r="O410" s="24"/>
      <c r="P410" s="123"/>
      <c r="Q410" s="119"/>
      <c r="R410" s="24"/>
      <c r="S410" s="24"/>
      <c r="T410" s="98"/>
      <c r="U410" s="94"/>
      <c r="V410" s="89"/>
      <c r="W410" s="89"/>
      <c r="X410" s="25"/>
    </row>
    <row r="411" spans="1:24" ht="33.75" customHeight="1" thickBot="1">
      <c r="A411" s="100" t="s">
        <v>63</v>
      </c>
      <c r="B411" s="81" t="str">
        <f>IF(ISBLANK('data (2)'!A412),"",'data (2)'!A412)</f>
        <v>Pesta Jozef</v>
      </c>
      <c r="C411" s="64" t="str">
        <f>IF(ISBLANK('data (2)'!A411),"",'data (2)'!A411)</f>
        <v>ZP Sport a.s. Podbrezová</v>
      </c>
      <c r="D411" s="95">
        <f>IF(ISBLANK('data (2)'!C412),"",'data (2)'!C412)</f>
        <v>600724</v>
      </c>
      <c r="E411" s="76">
        <f>IF(ISBLANK('data (2)'!C413),"",'data (2)'!C413)</f>
        <v>106</v>
      </c>
      <c r="F411" s="24">
        <f>IF(ISBLANK('data (2)'!B413),"",'data (2)'!B413)</f>
        <v>51</v>
      </c>
      <c r="G411" s="24">
        <f>IF(ISBLANK('data (2)'!A413),"",'data (2)'!A413)</f>
        <v>0</v>
      </c>
      <c r="H411" s="92">
        <f>IF(ISBLANK('data (2)'!D413),"",'data (2)'!D413)</f>
        <v>157</v>
      </c>
      <c r="I411" s="122">
        <f>IF(ISBLANK('data (2)'!C414),"",'data (2)'!C414)</f>
        <v>101</v>
      </c>
      <c r="J411" s="24">
        <f>IF(ISBLANK('data (2)'!B414),"",'data (2)'!B414)</f>
        <v>54</v>
      </c>
      <c r="K411" s="24">
        <f>IF(ISBLANK('data (2)'!A414),"",'data (2)'!A414)</f>
        <v>0</v>
      </c>
      <c r="L411" s="123">
        <f>IF(ISBLANK('data (2)'!D414),"",'data (2)'!D414)</f>
        <v>155</v>
      </c>
      <c r="M411" s="122">
        <f>IF(ISBLANK('data (2)'!C415),"",'data (2)'!C415)</f>
        <v>106</v>
      </c>
      <c r="N411" s="24">
        <f>IF(ISBLANK('data (2)'!B415),"",'data (2)'!B415)</f>
        <v>53</v>
      </c>
      <c r="O411" s="24">
        <f>IF(ISBLANK('data (2)'!A415),"",'data (2)'!A415)</f>
        <v>0</v>
      </c>
      <c r="P411" s="123">
        <f>IF(ISBLANK('data (2)'!D415),"",'data (2)'!D415)</f>
        <v>159</v>
      </c>
      <c r="Q411" s="119">
        <f>IF(ISBLANK('data (2)'!C416),"",'data (2)'!C416)</f>
        <v>98</v>
      </c>
      <c r="R411" s="24">
        <f>IF(ISBLANK('data (2)'!B416),"",'data (2)'!B416)</f>
        <v>72</v>
      </c>
      <c r="S411" s="24">
        <f>IF(ISBLANK('data (2)'!A416),"",'data (2)'!A416)</f>
        <v>0</v>
      </c>
      <c r="T411" s="98">
        <f>IF(ISBLANK('data (2)'!D416),"",'data (2)'!D416)</f>
        <v>170</v>
      </c>
      <c r="U411" s="94">
        <f>SUM(E411,I411,M411,Q411)</f>
        <v>411</v>
      </c>
      <c r="V411" s="89">
        <f>SUM(F411,J411,N411,R411)</f>
        <v>230</v>
      </c>
      <c r="W411" s="89">
        <f>SUM(G411,K411,O411,S411)</f>
        <v>0</v>
      </c>
      <c r="X411" s="25">
        <f>SUM(H411,L411,P411,T411)</f>
        <v>641</v>
      </c>
    </row>
    <row r="412" spans="1:24" ht="33.75" customHeight="1" hidden="1" thickBot="1">
      <c r="A412" s="100"/>
      <c r="B412" s="81"/>
      <c r="C412" s="64"/>
      <c r="D412" s="95"/>
      <c r="E412" s="76"/>
      <c r="F412" s="24"/>
      <c r="G412" s="24"/>
      <c r="H412" s="92"/>
      <c r="I412" s="122"/>
      <c r="J412" s="24"/>
      <c r="K412" s="24"/>
      <c r="L412" s="123"/>
      <c r="M412" s="122"/>
      <c r="N412" s="24"/>
      <c r="O412" s="24"/>
      <c r="P412" s="123"/>
      <c r="Q412" s="119"/>
      <c r="R412" s="24"/>
      <c r="S412" s="24"/>
      <c r="T412" s="98"/>
      <c r="U412" s="94"/>
      <c r="V412" s="89"/>
      <c r="W412" s="89"/>
      <c r="X412" s="25"/>
    </row>
    <row r="413" spans="1:24" ht="33.75" customHeight="1" hidden="1" thickBot="1">
      <c r="A413" s="100"/>
      <c r="B413" s="81"/>
      <c r="C413" s="64"/>
      <c r="D413" s="95"/>
      <c r="E413" s="76"/>
      <c r="F413" s="24"/>
      <c r="G413" s="24"/>
      <c r="H413" s="92"/>
      <c r="I413" s="122"/>
      <c r="J413" s="24"/>
      <c r="K413" s="24"/>
      <c r="L413" s="123"/>
      <c r="M413" s="122"/>
      <c r="N413" s="24"/>
      <c r="O413" s="24"/>
      <c r="P413" s="123"/>
      <c r="Q413" s="119"/>
      <c r="R413" s="24"/>
      <c r="S413" s="24"/>
      <c r="T413" s="98"/>
      <c r="U413" s="94"/>
      <c r="V413" s="89"/>
      <c r="W413" s="89"/>
      <c r="X413" s="25"/>
    </row>
    <row r="414" spans="1:24" ht="33.75" customHeight="1" hidden="1" thickBot="1">
      <c r="A414" s="100"/>
      <c r="B414" s="81"/>
      <c r="C414" s="64"/>
      <c r="D414" s="95"/>
      <c r="E414" s="76"/>
      <c r="F414" s="24"/>
      <c r="G414" s="24"/>
      <c r="H414" s="92"/>
      <c r="I414" s="122"/>
      <c r="J414" s="24"/>
      <c r="K414" s="24"/>
      <c r="L414" s="123"/>
      <c r="M414" s="122"/>
      <c r="N414" s="24"/>
      <c r="O414" s="24"/>
      <c r="P414" s="123"/>
      <c r="Q414" s="119"/>
      <c r="R414" s="24"/>
      <c r="S414" s="24"/>
      <c r="T414" s="98"/>
      <c r="U414" s="94"/>
      <c r="V414" s="89"/>
      <c r="W414" s="89"/>
      <c r="X414" s="25"/>
    </row>
    <row r="415" spans="1:24" ht="33.75" customHeight="1" hidden="1" thickBot="1">
      <c r="A415" s="100"/>
      <c r="B415" s="81"/>
      <c r="C415" s="64"/>
      <c r="D415" s="95"/>
      <c r="E415" s="76"/>
      <c r="F415" s="24"/>
      <c r="G415" s="24"/>
      <c r="H415" s="92"/>
      <c r="I415" s="122"/>
      <c r="J415" s="24"/>
      <c r="K415" s="24"/>
      <c r="L415" s="123"/>
      <c r="M415" s="122"/>
      <c r="N415" s="24"/>
      <c r="O415" s="24"/>
      <c r="P415" s="123"/>
      <c r="Q415" s="119"/>
      <c r="R415" s="24"/>
      <c r="S415" s="24"/>
      <c r="T415" s="98"/>
      <c r="U415" s="94"/>
      <c r="V415" s="89"/>
      <c r="W415" s="89"/>
      <c r="X415" s="25"/>
    </row>
    <row r="416" spans="1:24" ht="33.75" customHeight="1" hidden="1" thickBot="1">
      <c r="A416" s="100"/>
      <c r="B416" s="81"/>
      <c r="C416" s="64"/>
      <c r="D416" s="95"/>
      <c r="E416" s="76"/>
      <c r="F416" s="24"/>
      <c r="G416" s="24"/>
      <c r="H416" s="92"/>
      <c r="I416" s="122"/>
      <c r="J416" s="24"/>
      <c r="K416" s="24"/>
      <c r="L416" s="123"/>
      <c r="M416" s="122"/>
      <c r="N416" s="24"/>
      <c r="O416" s="24"/>
      <c r="P416" s="123"/>
      <c r="Q416" s="119"/>
      <c r="R416" s="24"/>
      <c r="S416" s="24"/>
      <c r="T416" s="98"/>
      <c r="U416" s="94"/>
      <c r="V416" s="89"/>
      <c r="W416" s="89"/>
      <c r="X416" s="25"/>
    </row>
    <row r="417" spans="1:24" ht="33.75" customHeight="1" hidden="1" thickBot="1">
      <c r="A417" s="100"/>
      <c r="B417" s="81"/>
      <c r="C417" s="64"/>
      <c r="D417" s="95"/>
      <c r="E417" s="76"/>
      <c r="F417" s="24"/>
      <c r="G417" s="24"/>
      <c r="H417" s="92"/>
      <c r="I417" s="122"/>
      <c r="J417" s="24"/>
      <c r="K417" s="24"/>
      <c r="L417" s="123"/>
      <c r="M417" s="122"/>
      <c r="N417" s="24"/>
      <c r="O417" s="24"/>
      <c r="P417" s="123"/>
      <c r="Q417" s="119"/>
      <c r="R417" s="24"/>
      <c r="S417" s="24"/>
      <c r="T417" s="98"/>
      <c r="U417" s="94"/>
      <c r="V417" s="89"/>
      <c r="W417" s="89"/>
      <c r="X417" s="25"/>
    </row>
    <row r="418" spans="1:24" ht="33.75" customHeight="1" hidden="1" thickBot="1">
      <c r="A418" s="100"/>
      <c r="B418" s="81"/>
      <c r="C418" s="64"/>
      <c r="D418" s="95"/>
      <c r="E418" s="76"/>
      <c r="F418" s="24"/>
      <c r="G418" s="24"/>
      <c r="H418" s="92"/>
      <c r="I418" s="122"/>
      <c r="J418" s="24"/>
      <c r="K418" s="24"/>
      <c r="L418" s="123"/>
      <c r="M418" s="122"/>
      <c r="N418" s="24"/>
      <c r="O418" s="24"/>
      <c r="P418" s="123"/>
      <c r="Q418" s="119"/>
      <c r="R418" s="24"/>
      <c r="S418" s="24"/>
      <c r="T418" s="98"/>
      <c r="U418" s="94"/>
      <c r="V418" s="89"/>
      <c r="W418" s="89"/>
      <c r="X418" s="25"/>
    </row>
    <row r="419" spans="1:24" ht="33.75" customHeight="1" hidden="1" thickBot="1">
      <c r="A419" s="100"/>
      <c r="B419" s="81"/>
      <c r="C419" s="64"/>
      <c r="D419" s="95"/>
      <c r="E419" s="76"/>
      <c r="F419" s="24"/>
      <c r="G419" s="24"/>
      <c r="H419" s="92"/>
      <c r="I419" s="122"/>
      <c r="J419" s="24"/>
      <c r="K419" s="24"/>
      <c r="L419" s="123"/>
      <c r="M419" s="122"/>
      <c r="N419" s="24"/>
      <c r="O419" s="24"/>
      <c r="P419" s="123"/>
      <c r="Q419" s="119"/>
      <c r="R419" s="24"/>
      <c r="S419" s="24"/>
      <c r="T419" s="98"/>
      <c r="U419" s="94"/>
      <c r="V419" s="89"/>
      <c r="W419" s="89"/>
      <c r="X419" s="25"/>
    </row>
    <row r="420" spans="1:24" ht="33.75" customHeight="1" hidden="1" thickBot="1">
      <c r="A420" s="100"/>
      <c r="B420" s="81"/>
      <c r="C420" s="64"/>
      <c r="D420" s="95"/>
      <c r="E420" s="76"/>
      <c r="F420" s="24"/>
      <c r="G420" s="24"/>
      <c r="H420" s="92"/>
      <c r="I420" s="122"/>
      <c r="J420" s="24"/>
      <c r="K420" s="24"/>
      <c r="L420" s="123"/>
      <c r="M420" s="122"/>
      <c r="N420" s="24"/>
      <c r="O420" s="24"/>
      <c r="P420" s="123"/>
      <c r="Q420" s="119"/>
      <c r="R420" s="24"/>
      <c r="S420" s="24"/>
      <c r="T420" s="98"/>
      <c r="U420" s="94"/>
      <c r="V420" s="89"/>
      <c r="W420" s="89"/>
      <c r="X420" s="25"/>
    </row>
    <row r="421" spans="1:24" ht="33.75" customHeight="1" hidden="1" thickBot="1">
      <c r="A421" s="100"/>
      <c r="B421" s="81"/>
      <c r="C421" s="64"/>
      <c r="D421" s="95"/>
      <c r="E421" s="76"/>
      <c r="F421" s="24"/>
      <c r="G421" s="24"/>
      <c r="H421" s="92"/>
      <c r="I421" s="122"/>
      <c r="J421" s="24"/>
      <c r="K421" s="24"/>
      <c r="L421" s="123"/>
      <c r="M421" s="122"/>
      <c r="N421" s="24"/>
      <c r="O421" s="24"/>
      <c r="P421" s="123"/>
      <c r="Q421" s="119"/>
      <c r="R421" s="24"/>
      <c r="S421" s="24"/>
      <c r="T421" s="98"/>
      <c r="U421" s="94"/>
      <c r="V421" s="89"/>
      <c r="W421" s="89"/>
      <c r="X421" s="25"/>
    </row>
    <row r="422" spans="1:24" ht="33.75" customHeight="1" hidden="1" thickBot="1">
      <c r="A422" s="100"/>
      <c r="B422" s="81"/>
      <c r="C422" s="64"/>
      <c r="D422" s="95"/>
      <c r="E422" s="76"/>
      <c r="F422" s="24"/>
      <c r="G422" s="24"/>
      <c r="H422" s="92"/>
      <c r="I422" s="122"/>
      <c r="J422" s="24"/>
      <c r="K422" s="24"/>
      <c r="L422" s="123"/>
      <c r="M422" s="122"/>
      <c r="N422" s="24"/>
      <c r="O422" s="24"/>
      <c r="P422" s="123"/>
      <c r="Q422" s="119"/>
      <c r="R422" s="24"/>
      <c r="S422" s="24"/>
      <c r="T422" s="98"/>
      <c r="U422" s="94"/>
      <c r="V422" s="89"/>
      <c r="W422" s="89"/>
      <c r="X422" s="25"/>
    </row>
    <row r="423" spans="1:24" ht="33.75" customHeight="1" hidden="1" thickBot="1">
      <c r="A423" s="100"/>
      <c r="B423" s="81"/>
      <c r="C423" s="64"/>
      <c r="D423" s="95"/>
      <c r="E423" s="76"/>
      <c r="F423" s="24"/>
      <c r="G423" s="24"/>
      <c r="H423" s="92"/>
      <c r="I423" s="122"/>
      <c r="J423" s="24"/>
      <c r="K423" s="24"/>
      <c r="L423" s="123"/>
      <c r="M423" s="122"/>
      <c r="N423" s="24"/>
      <c r="O423" s="24"/>
      <c r="P423" s="123"/>
      <c r="Q423" s="119"/>
      <c r="R423" s="24"/>
      <c r="S423" s="24"/>
      <c r="T423" s="98"/>
      <c r="U423" s="94"/>
      <c r="V423" s="89"/>
      <c r="W423" s="89"/>
      <c r="X423" s="25"/>
    </row>
    <row r="424" spans="1:24" ht="33.75" customHeight="1" hidden="1" thickBot="1">
      <c r="A424" s="100"/>
      <c r="B424" s="81"/>
      <c r="C424" s="64"/>
      <c r="D424" s="95"/>
      <c r="E424" s="76"/>
      <c r="F424" s="24"/>
      <c r="G424" s="24"/>
      <c r="H424" s="92"/>
      <c r="I424" s="122"/>
      <c r="J424" s="24"/>
      <c r="K424" s="24"/>
      <c r="L424" s="123"/>
      <c r="M424" s="122"/>
      <c r="N424" s="24"/>
      <c r="O424" s="24"/>
      <c r="P424" s="123"/>
      <c r="Q424" s="119"/>
      <c r="R424" s="24"/>
      <c r="S424" s="24"/>
      <c r="T424" s="98"/>
      <c r="U424" s="94"/>
      <c r="V424" s="89"/>
      <c r="W424" s="89"/>
      <c r="X424" s="25"/>
    </row>
    <row r="425" spans="1:24" ht="33.75" customHeight="1" hidden="1" thickBot="1">
      <c r="A425" s="100"/>
      <c r="B425" s="81"/>
      <c r="C425" s="64"/>
      <c r="D425" s="95"/>
      <c r="E425" s="76"/>
      <c r="F425" s="24"/>
      <c r="G425" s="24"/>
      <c r="H425" s="92"/>
      <c r="I425" s="122"/>
      <c r="J425" s="24"/>
      <c r="K425" s="24"/>
      <c r="L425" s="123"/>
      <c r="M425" s="122"/>
      <c r="N425" s="24"/>
      <c r="O425" s="24"/>
      <c r="P425" s="123"/>
      <c r="Q425" s="119"/>
      <c r="R425" s="24"/>
      <c r="S425" s="24"/>
      <c r="T425" s="98"/>
      <c r="U425" s="94"/>
      <c r="V425" s="89"/>
      <c r="W425" s="89"/>
      <c r="X425" s="25"/>
    </row>
    <row r="426" spans="1:24" ht="33.75" customHeight="1" hidden="1" thickBot="1">
      <c r="A426" s="100"/>
      <c r="B426" s="81"/>
      <c r="C426" s="64"/>
      <c r="D426" s="95"/>
      <c r="E426" s="76"/>
      <c r="F426" s="24"/>
      <c r="G426" s="24"/>
      <c r="H426" s="92"/>
      <c r="I426" s="122"/>
      <c r="J426" s="24"/>
      <c r="K426" s="24"/>
      <c r="L426" s="123"/>
      <c r="M426" s="122"/>
      <c r="N426" s="24"/>
      <c r="O426" s="24"/>
      <c r="P426" s="123"/>
      <c r="Q426" s="119"/>
      <c r="R426" s="24"/>
      <c r="S426" s="24"/>
      <c r="T426" s="98"/>
      <c r="U426" s="94"/>
      <c r="V426" s="89"/>
      <c r="W426" s="89"/>
      <c r="X426" s="25"/>
    </row>
    <row r="427" spans="1:24" ht="33.75" customHeight="1" hidden="1" thickBot="1">
      <c r="A427" s="100"/>
      <c r="B427" s="81"/>
      <c r="C427" s="64"/>
      <c r="D427" s="95"/>
      <c r="E427" s="76"/>
      <c r="F427" s="24"/>
      <c r="G427" s="24"/>
      <c r="H427" s="92"/>
      <c r="I427" s="122"/>
      <c r="J427" s="24"/>
      <c r="K427" s="24"/>
      <c r="L427" s="123"/>
      <c r="M427" s="122"/>
      <c r="N427" s="24"/>
      <c r="O427" s="24"/>
      <c r="P427" s="123"/>
      <c r="Q427" s="119"/>
      <c r="R427" s="24"/>
      <c r="S427" s="24"/>
      <c r="T427" s="98"/>
      <c r="U427" s="94"/>
      <c r="V427" s="89"/>
      <c r="W427" s="89"/>
      <c r="X427" s="25"/>
    </row>
    <row r="428" spans="1:24" ht="37.5" customHeight="1" thickBot="1">
      <c r="A428" s="100" t="s">
        <v>62</v>
      </c>
      <c r="B428" s="81" t="str">
        <f>IF(ISBLANK('data (2)'!A429),"",'data (2)'!A429)</f>
        <v>Cech Ivan</v>
      </c>
      <c r="C428" s="64" t="str">
        <f>IF(ISBLANK('data (2)'!A428),"",'data (2)'!A428)</f>
        <v>SKV Rot Weiß Zerbst</v>
      </c>
      <c r="D428" s="95">
        <f>IF(ISBLANK('data (2)'!C429),"",'data (2)'!C429)</f>
        <v>761105</v>
      </c>
      <c r="E428" s="76">
        <f>IF(ISBLANK('data (2)'!C430),"",'data (2)'!C430)</f>
        <v>106</v>
      </c>
      <c r="F428" s="24">
        <f>IF(ISBLANK('data (2)'!B430),"",'data (2)'!B430)</f>
        <v>51</v>
      </c>
      <c r="G428" s="24">
        <f>IF(ISBLANK('data (2)'!A430),"",'data (2)'!A430)</f>
        <v>0</v>
      </c>
      <c r="H428" s="92">
        <f>IF(ISBLANK('data (2)'!D430),"",'data (2)'!D430)</f>
        <v>157</v>
      </c>
      <c r="I428" s="122">
        <f>IF(ISBLANK('data (2)'!C431),"",'data (2)'!C431)</f>
        <v>104</v>
      </c>
      <c r="J428" s="24">
        <f>IF(ISBLANK('data (2)'!B431),"",'data (2)'!B431)</f>
        <v>61</v>
      </c>
      <c r="K428" s="24">
        <f>IF(ISBLANK('data (2)'!A431),"",'data (2)'!A431)</f>
        <v>0</v>
      </c>
      <c r="L428" s="123">
        <f>IF(ISBLANK('data (2)'!D431),"",'data (2)'!D431)</f>
        <v>165</v>
      </c>
      <c r="M428" s="122">
        <f>IF(ISBLANK('data (2)'!C432),"",'data (2)'!C432)</f>
        <v>107</v>
      </c>
      <c r="N428" s="24">
        <f>IF(ISBLANK('data (2)'!B432),"",'data (2)'!B432)</f>
        <v>72</v>
      </c>
      <c r="O428" s="24">
        <f>IF(ISBLANK('data (2)'!A432),"",'data (2)'!A432)</f>
        <v>0</v>
      </c>
      <c r="P428" s="123">
        <f>IF(ISBLANK('data (2)'!D432),"",'data (2)'!D432)</f>
        <v>179</v>
      </c>
      <c r="Q428" s="119">
        <f>IF(ISBLANK('data (2)'!C433),"",'data (2)'!C433)</f>
        <v>113</v>
      </c>
      <c r="R428" s="24">
        <f>IF(ISBLANK('data (2)'!B433),"",'data (2)'!B433)</f>
        <v>43</v>
      </c>
      <c r="S428" s="24">
        <f>IF(ISBLANK('data (2)'!A433),"",'data (2)'!A433)</f>
        <v>0</v>
      </c>
      <c r="T428" s="98">
        <f>IF(ISBLANK('data (2)'!D433),"",'data (2)'!D433)</f>
        <v>156</v>
      </c>
      <c r="U428" s="94">
        <f>SUM(E428,I428,M428,Q428)</f>
        <v>430</v>
      </c>
      <c r="V428" s="89">
        <f>SUM(F428,J428,N428,R428)</f>
        <v>227</v>
      </c>
      <c r="W428" s="89">
        <f>SUM(G428,K428,O428,S428)</f>
        <v>0</v>
      </c>
      <c r="X428" s="25">
        <f>SUM(H428,L428,P428,T428)</f>
        <v>657</v>
      </c>
    </row>
    <row r="429" spans="1:24" ht="37.5" customHeight="1" hidden="1" thickBot="1">
      <c r="A429" s="100"/>
      <c r="B429" s="81"/>
      <c r="C429" s="64"/>
      <c r="D429" s="95"/>
      <c r="E429" s="76"/>
      <c r="F429" s="24"/>
      <c r="G429" s="24"/>
      <c r="H429" s="92"/>
      <c r="I429" s="122"/>
      <c r="J429" s="24"/>
      <c r="K429" s="24"/>
      <c r="L429" s="123"/>
      <c r="M429" s="122"/>
      <c r="N429" s="24"/>
      <c r="O429" s="24"/>
      <c r="P429" s="123"/>
      <c r="Q429" s="119"/>
      <c r="R429" s="24"/>
      <c r="S429" s="24"/>
      <c r="T429" s="98"/>
      <c r="U429" s="94"/>
      <c r="V429" s="89"/>
      <c r="W429" s="89"/>
      <c r="X429" s="25"/>
    </row>
    <row r="430" spans="1:24" ht="37.5" customHeight="1" hidden="1" thickBot="1">
      <c r="A430" s="100"/>
      <c r="B430" s="81"/>
      <c r="C430" s="64"/>
      <c r="D430" s="95"/>
      <c r="E430" s="76"/>
      <c r="F430" s="24"/>
      <c r="G430" s="24"/>
      <c r="H430" s="92"/>
      <c r="I430" s="122"/>
      <c r="J430" s="24"/>
      <c r="K430" s="24"/>
      <c r="L430" s="123"/>
      <c r="M430" s="122"/>
      <c r="N430" s="24"/>
      <c r="O430" s="24"/>
      <c r="P430" s="123"/>
      <c r="Q430" s="119"/>
      <c r="R430" s="24"/>
      <c r="S430" s="24"/>
      <c r="T430" s="98"/>
      <c r="U430" s="94"/>
      <c r="V430" s="89"/>
      <c r="W430" s="89"/>
      <c r="X430" s="25"/>
    </row>
    <row r="431" spans="1:24" ht="37.5" customHeight="1" hidden="1" thickBot="1">
      <c r="A431" s="100"/>
      <c r="B431" s="81"/>
      <c r="C431" s="64"/>
      <c r="D431" s="95"/>
      <c r="E431" s="76"/>
      <c r="F431" s="24"/>
      <c r="G431" s="24"/>
      <c r="H431" s="92"/>
      <c r="I431" s="122"/>
      <c r="J431" s="24"/>
      <c r="K431" s="24"/>
      <c r="L431" s="123"/>
      <c r="M431" s="122"/>
      <c r="N431" s="24"/>
      <c r="O431" s="24"/>
      <c r="P431" s="123"/>
      <c r="Q431" s="119"/>
      <c r="R431" s="24"/>
      <c r="S431" s="24"/>
      <c r="T431" s="98"/>
      <c r="U431" s="94"/>
      <c r="V431" s="89"/>
      <c r="W431" s="89"/>
      <c r="X431" s="25"/>
    </row>
    <row r="432" spans="1:24" ht="37.5" customHeight="1" hidden="1" thickBot="1">
      <c r="A432" s="100"/>
      <c r="B432" s="81"/>
      <c r="C432" s="64"/>
      <c r="D432" s="95"/>
      <c r="E432" s="76"/>
      <c r="F432" s="24"/>
      <c r="G432" s="24"/>
      <c r="H432" s="92"/>
      <c r="I432" s="122"/>
      <c r="J432" s="24"/>
      <c r="K432" s="24"/>
      <c r="L432" s="123"/>
      <c r="M432" s="122"/>
      <c r="N432" s="24"/>
      <c r="O432" s="24"/>
      <c r="P432" s="123"/>
      <c r="Q432" s="119"/>
      <c r="R432" s="24"/>
      <c r="S432" s="24"/>
      <c r="T432" s="98"/>
      <c r="U432" s="94"/>
      <c r="V432" s="89"/>
      <c r="W432" s="89"/>
      <c r="X432" s="25"/>
    </row>
    <row r="433" spans="1:24" ht="37.5" customHeight="1" hidden="1" thickBot="1">
      <c r="A433" s="100"/>
      <c r="B433" s="81"/>
      <c r="C433" s="64"/>
      <c r="D433" s="95"/>
      <c r="E433" s="76"/>
      <c r="F433" s="24"/>
      <c r="G433" s="24"/>
      <c r="H433" s="92"/>
      <c r="I433" s="122"/>
      <c r="J433" s="24"/>
      <c r="K433" s="24"/>
      <c r="L433" s="123"/>
      <c r="M433" s="122"/>
      <c r="N433" s="24"/>
      <c r="O433" s="24"/>
      <c r="P433" s="123"/>
      <c r="Q433" s="119"/>
      <c r="R433" s="24"/>
      <c r="S433" s="24"/>
      <c r="T433" s="98"/>
      <c r="U433" s="94"/>
      <c r="V433" s="89"/>
      <c r="W433" s="89"/>
      <c r="X433" s="25"/>
    </row>
    <row r="434" spans="1:24" ht="37.5" customHeight="1" hidden="1" thickBot="1">
      <c r="A434" s="100"/>
      <c r="B434" s="81"/>
      <c r="C434" s="64"/>
      <c r="D434" s="95"/>
      <c r="E434" s="76"/>
      <c r="F434" s="24"/>
      <c r="G434" s="24"/>
      <c r="H434" s="92"/>
      <c r="I434" s="122"/>
      <c r="J434" s="24"/>
      <c r="K434" s="24"/>
      <c r="L434" s="123"/>
      <c r="M434" s="122"/>
      <c r="N434" s="24"/>
      <c r="O434" s="24"/>
      <c r="P434" s="123"/>
      <c r="Q434" s="119"/>
      <c r="R434" s="24"/>
      <c r="S434" s="24"/>
      <c r="T434" s="98"/>
      <c r="U434" s="94"/>
      <c r="V434" s="89"/>
      <c r="W434" s="89"/>
      <c r="X434" s="25"/>
    </row>
    <row r="435" spans="1:24" ht="37.5" customHeight="1" hidden="1" thickBot="1">
      <c r="A435" s="100"/>
      <c r="B435" s="81"/>
      <c r="C435" s="64"/>
      <c r="D435" s="95"/>
      <c r="E435" s="76"/>
      <c r="F435" s="24"/>
      <c r="G435" s="24"/>
      <c r="H435" s="92"/>
      <c r="I435" s="122"/>
      <c r="J435" s="24"/>
      <c r="K435" s="24"/>
      <c r="L435" s="123"/>
      <c r="M435" s="122"/>
      <c r="N435" s="24"/>
      <c r="O435" s="24"/>
      <c r="P435" s="123"/>
      <c r="Q435" s="119"/>
      <c r="R435" s="24"/>
      <c r="S435" s="24"/>
      <c r="T435" s="98"/>
      <c r="U435" s="94"/>
      <c r="V435" s="89"/>
      <c r="W435" s="89"/>
      <c r="X435" s="25"/>
    </row>
    <row r="436" spans="1:24" ht="37.5" customHeight="1" hidden="1" thickBot="1">
      <c r="A436" s="100"/>
      <c r="B436" s="81"/>
      <c r="C436" s="64"/>
      <c r="D436" s="95"/>
      <c r="E436" s="76"/>
      <c r="F436" s="24"/>
      <c r="G436" s="24"/>
      <c r="H436" s="92"/>
      <c r="I436" s="122"/>
      <c r="J436" s="24"/>
      <c r="K436" s="24"/>
      <c r="L436" s="123"/>
      <c r="M436" s="122"/>
      <c r="N436" s="24"/>
      <c r="O436" s="24"/>
      <c r="P436" s="123"/>
      <c r="Q436" s="119"/>
      <c r="R436" s="24"/>
      <c r="S436" s="24"/>
      <c r="T436" s="98"/>
      <c r="U436" s="94"/>
      <c r="V436" s="89"/>
      <c r="W436" s="89"/>
      <c r="X436" s="25"/>
    </row>
    <row r="437" spans="1:24" ht="37.5" customHeight="1" hidden="1" thickBot="1">
      <c r="A437" s="100"/>
      <c r="B437" s="81"/>
      <c r="C437" s="64"/>
      <c r="D437" s="95"/>
      <c r="E437" s="76"/>
      <c r="F437" s="24"/>
      <c r="G437" s="24"/>
      <c r="H437" s="92"/>
      <c r="I437" s="122"/>
      <c r="J437" s="24"/>
      <c r="K437" s="24"/>
      <c r="L437" s="123"/>
      <c r="M437" s="122"/>
      <c r="N437" s="24"/>
      <c r="O437" s="24"/>
      <c r="P437" s="123"/>
      <c r="Q437" s="119"/>
      <c r="R437" s="24"/>
      <c r="S437" s="24"/>
      <c r="T437" s="98"/>
      <c r="U437" s="94"/>
      <c r="V437" s="89"/>
      <c r="W437" s="89"/>
      <c r="X437" s="25"/>
    </row>
    <row r="438" spans="1:24" ht="37.5" customHeight="1" hidden="1" thickBot="1">
      <c r="A438" s="100"/>
      <c r="B438" s="81"/>
      <c r="C438" s="64"/>
      <c r="D438" s="95"/>
      <c r="E438" s="76"/>
      <c r="F438" s="24"/>
      <c r="G438" s="24"/>
      <c r="H438" s="92"/>
      <c r="I438" s="122"/>
      <c r="J438" s="24"/>
      <c r="K438" s="24"/>
      <c r="L438" s="123"/>
      <c r="M438" s="122"/>
      <c r="N438" s="24"/>
      <c r="O438" s="24"/>
      <c r="P438" s="123"/>
      <c r="Q438" s="119"/>
      <c r="R438" s="24"/>
      <c r="S438" s="24"/>
      <c r="T438" s="98"/>
      <c r="U438" s="94"/>
      <c r="V438" s="89"/>
      <c r="W438" s="89"/>
      <c r="X438" s="25"/>
    </row>
    <row r="439" spans="1:24" ht="37.5" customHeight="1" hidden="1" thickBot="1">
      <c r="A439" s="100"/>
      <c r="B439" s="81"/>
      <c r="C439" s="64"/>
      <c r="D439" s="95"/>
      <c r="E439" s="76"/>
      <c r="F439" s="24"/>
      <c r="G439" s="24"/>
      <c r="H439" s="92"/>
      <c r="I439" s="122"/>
      <c r="J439" s="24"/>
      <c r="K439" s="24"/>
      <c r="L439" s="123"/>
      <c r="M439" s="122"/>
      <c r="N439" s="24"/>
      <c r="O439" s="24"/>
      <c r="P439" s="123"/>
      <c r="Q439" s="119"/>
      <c r="R439" s="24"/>
      <c r="S439" s="24"/>
      <c r="T439" s="98"/>
      <c r="U439" s="94"/>
      <c r="V439" s="89"/>
      <c r="W439" s="89"/>
      <c r="X439" s="25"/>
    </row>
    <row r="440" spans="1:24" ht="37.5" customHeight="1" hidden="1" thickBot="1">
      <c r="A440" s="100"/>
      <c r="B440" s="81"/>
      <c r="C440" s="64"/>
      <c r="D440" s="95"/>
      <c r="E440" s="76"/>
      <c r="F440" s="24"/>
      <c r="G440" s="24"/>
      <c r="H440" s="92"/>
      <c r="I440" s="122"/>
      <c r="J440" s="24"/>
      <c r="K440" s="24"/>
      <c r="L440" s="123"/>
      <c r="M440" s="122"/>
      <c r="N440" s="24"/>
      <c r="O440" s="24"/>
      <c r="P440" s="123"/>
      <c r="Q440" s="119"/>
      <c r="R440" s="24"/>
      <c r="S440" s="24"/>
      <c r="T440" s="98"/>
      <c r="U440" s="94"/>
      <c r="V440" s="89"/>
      <c r="W440" s="89"/>
      <c r="X440" s="25"/>
    </row>
    <row r="441" spans="1:24" ht="37.5" customHeight="1" hidden="1" thickBot="1">
      <c r="A441" s="100"/>
      <c r="B441" s="81"/>
      <c r="C441" s="64"/>
      <c r="D441" s="95"/>
      <c r="E441" s="76"/>
      <c r="F441" s="24"/>
      <c r="G441" s="24"/>
      <c r="H441" s="92"/>
      <c r="I441" s="122"/>
      <c r="J441" s="24"/>
      <c r="K441" s="24"/>
      <c r="L441" s="123"/>
      <c r="M441" s="122"/>
      <c r="N441" s="24"/>
      <c r="O441" s="24"/>
      <c r="P441" s="123"/>
      <c r="Q441" s="119"/>
      <c r="R441" s="24"/>
      <c r="S441" s="24"/>
      <c r="T441" s="98"/>
      <c r="U441" s="94"/>
      <c r="V441" s="89"/>
      <c r="W441" s="89"/>
      <c r="X441" s="25"/>
    </row>
    <row r="442" spans="1:24" ht="37.5" customHeight="1" hidden="1" thickBot="1">
      <c r="A442" s="100"/>
      <c r="B442" s="81"/>
      <c r="C442" s="64"/>
      <c r="D442" s="95"/>
      <c r="E442" s="76"/>
      <c r="F442" s="24"/>
      <c r="G442" s="24"/>
      <c r="H442" s="92"/>
      <c r="I442" s="122"/>
      <c r="J442" s="24"/>
      <c r="K442" s="24"/>
      <c r="L442" s="123"/>
      <c r="M442" s="122"/>
      <c r="N442" s="24"/>
      <c r="O442" s="24"/>
      <c r="P442" s="123"/>
      <c r="Q442" s="119"/>
      <c r="R442" s="24"/>
      <c r="S442" s="24"/>
      <c r="T442" s="98"/>
      <c r="U442" s="94"/>
      <c r="V442" s="89"/>
      <c r="W442" s="89"/>
      <c r="X442" s="25"/>
    </row>
    <row r="443" spans="1:24" ht="37.5" customHeight="1" hidden="1" thickBot="1">
      <c r="A443" s="100"/>
      <c r="B443" s="81"/>
      <c r="C443" s="64"/>
      <c r="D443" s="95"/>
      <c r="E443" s="76"/>
      <c r="F443" s="24"/>
      <c r="G443" s="24"/>
      <c r="H443" s="92"/>
      <c r="I443" s="122"/>
      <c r="J443" s="24"/>
      <c r="K443" s="24"/>
      <c r="L443" s="123"/>
      <c r="M443" s="122"/>
      <c r="N443" s="24"/>
      <c r="O443" s="24"/>
      <c r="P443" s="123"/>
      <c r="Q443" s="119"/>
      <c r="R443" s="24"/>
      <c r="S443" s="24"/>
      <c r="T443" s="98"/>
      <c r="U443" s="94"/>
      <c r="V443" s="89"/>
      <c r="W443" s="89"/>
      <c r="X443" s="25"/>
    </row>
    <row r="444" spans="1:24" ht="37.5" customHeight="1" hidden="1" thickBot="1">
      <c r="A444" s="100"/>
      <c r="B444" s="81"/>
      <c r="C444" s="64"/>
      <c r="D444" s="95"/>
      <c r="E444" s="76"/>
      <c r="F444" s="24"/>
      <c r="G444" s="24"/>
      <c r="H444" s="92"/>
      <c r="I444" s="122"/>
      <c r="J444" s="24"/>
      <c r="K444" s="24"/>
      <c r="L444" s="123"/>
      <c r="M444" s="122"/>
      <c r="N444" s="24"/>
      <c r="O444" s="24"/>
      <c r="P444" s="123"/>
      <c r="Q444" s="119"/>
      <c r="R444" s="24"/>
      <c r="S444" s="24"/>
      <c r="T444" s="98"/>
      <c r="U444" s="94"/>
      <c r="V444" s="89"/>
      <c r="W444" s="89"/>
      <c r="X444" s="25"/>
    </row>
    <row r="445" spans="1:24" ht="37.5" customHeight="1" thickBot="1">
      <c r="A445" s="100" t="s">
        <v>61</v>
      </c>
      <c r="B445" s="81" t="str">
        <f>IF(ISBLANK('data (2)'!A446),"",'data (2)'!A446)</f>
        <v>Foltin Radoslav</v>
      </c>
      <c r="C445" s="64" t="str">
        <f>IF(ISBLANK('data (2)'!A445),"",'data (2)'!A445)</f>
        <v>ZP Sport a.s. Podbrezová</v>
      </c>
      <c r="D445" s="95">
        <f>IF(ISBLANK('data (2)'!C446),"",'data (2)'!C446)</f>
        <v>730216</v>
      </c>
      <c r="E445" s="76">
        <f>IF(ISBLANK('data (2)'!C447),"",'data (2)'!C447)</f>
        <v>104</v>
      </c>
      <c r="F445" s="24">
        <f>IF(ISBLANK('data (2)'!B447),"",'data (2)'!B447)</f>
        <v>61</v>
      </c>
      <c r="G445" s="24">
        <f>IF(ISBLANK('data (2)'!A447),"",'data (2)'!A447)</f>
        <v>1</v>
      </c>
      <c r="H445" s="92">
        <f>IF(ISBLANK('data (2)'!D447),"",'data (2)'!D447)</f>
        <v>165</v>
      </c>
      <c r="I445" s="122">
        <f>IF(ISBLANK('data (2)'!C448),"",'data (2)'!C448)</f>
        <v>107</v>
      </c>
      <c r="J445" s="24">
        <f>IF(ISBLANK('data (2)'!B448),"",'data (2)'!B448)</f>
        <v>62</v>
      </c>
      <c r="K445" s="24">
        <f>IF(ISBLANK('data (2)'!A448),"",'data (2)'!A448)</f>
        <v>0</v>
      </c>
      <c r="L445" s="123">
        <f>IF(ISBLANK('data (2)'!D448),"",'data (2)'!D448)</f>
        <v>169</v>
      </c>
      <c r="M445" s="122">
        <f>IF(ISBLANK('data (2)'!C449),"",'data (2)'!C449)</f>
        <v>96</v>
      </c>
      <c r="N445" s="24">
        <f>IF(ISBLANK('data (2)'!B449),"",'data (2)'!B449)</f>
        <v>57</v>
      </c>
      <c r="O445" s="24">
        <f>IF(ISBLANK('data (2)'!A449),"",'data (2)'!A449)</f>
        <v>0</v>
      </c>
      <c r="P445" s="123">
        <f>IF(ISBLANK('data (2)'!D449),"",'data (2)'!D449)</f>
        <v>153</v>
      </c>
      <c r="Q445" s="119">
        <f>IF(ISBLANK('data (2)'!C450),"",'data (2)'!C450)</f>
        <v>98</v>
      </c>
      <c r="R445" s="24">
        <f>IF(ISBLANK('data (2)'!B450),"",'data (2)'!B450)</f>
        <v>69</v>
      </c>
      <c r="S445" s="24">
        <f>IF(ISBLANK('data (2)'!A450),"",'data (2)'!A450)</f>
        <v>0</v>
      </c>
      <c r="T445" s="98">
        <f>IF(ISBLANK('data (2)'!D450),"",'data (2)'!D450)</f>
        <v>167</v>
      </c>
      <c r="U445" s="94">
        <f>SUM(E445,I445,M445,Q445)</f>
        <v>405</v>
      </c>
      <c r="V445" s="89">
        <f>SUM(F445,J445,N445,R445)</f>
        <v>249</v>
      </c>
      <c r="W445" s="89">
        <f>SUM(G445,K445,O445,S445)</f>
        <v>1</v>
      </c>
      <c r="X445" s="25">
        <f>SUM(H445,L445,P445,T445)</f>
        <v>654</v>
      </c>
    </row>
    <row r="446" spans="1:24" ht="37.5" customHeight="1" hidden="1" thickBot="1">
      <c r="A446" s="100"/>
      <c r="B446" s="81"/>
      <c r="C446" s="64"/>
      <c r="D446" s="95"/>
      <c r="E446" s="76"/>
      <c r="F446" s="24"/>
      <c r="G446" s="24"/>
      <c r="H446" s="92"/>
      <c r="I446" s="122"/>
      <c r="J446" s="24"/>
      <c r="K446" s="24"/>
      <c r="L446" s="123"/>
      <c r="M446" s="122"/>
      <c r="N446" s="24"/>
      <c r="O446" s="24"/>
      <c r="P446" s="123"/>
      <c r="Q446" s="119"/>
      <c r="R446" s="24"/>
      <c r="S446" s="24"/>
      <c r="T446" s="98"/>
      <c r="U446" s="94"/>
      <c r="V446" s="89"/>
      <c r="W446" s="89"/>
      <c r="X446" s="25"/>
    </row>
    <row r="447" spans="1:24" ht="37.5" customHeight="1" hidden="1" thickBot="1">
      <c r="A447" s="100"/>
      <c r="B447" s="81"/>
      <c r="C447" s="64"/>
      <c r="D447" s="95"/>
      <c r="E447" s="76"/>
      <c r="F447" s="24"/>
      <c r="G447" s="24"/>
      <c r="H447" s="92"/>
      <c r="I447" s="122"/>
      <c r="J447" s="24"/>
      <c r="K447" s="24"/>
      <c r="L447" s="123"/>
      <c r="M447" s="122"/>
      <c r="N447" s="24"/>
      <c r="O447" s="24"/>
      <c r="P447" s="123"/>
      <c r="Q447" s="119"/>
      <c r="R447" s="24"/>
      <c r="S447" s="24"/>
      <c r="T447" s="98"/>
      <c r="U447" s="94"/>
      <c r="V447" s="89"/>
      <c r="W447" s="89"/>
      <c r="X447" s="25"/>
    </row>
    <row r="448" spans="1:24" ht="37.5" customHeight="1" hidden="1" thickBot="1">
      <c r="A448" s="100"/>
      <c r="B448" s="81"/>
      <c r="C448" s="64"/>
      <c r="D448" s="95"/>
      <c r="E448" s="76"/>
      <c r="F448" s="24"/>
      <c r="G448" s="24"/>
      <c r="H448" s="92"/>
      <c r="I448" s="122"/>
      <c r="J448" s="24"/>
      <c r="K448" s="24"/>
      <c r="L448" s="123"/>
      <c r="M448" s="122"/>
      <c r="N448" s="24"/>
      <c r="O448" s="24"/>
      <c r="P448" s="123"/>
      <c r="Q448" s="119"/>
      <c r="R448" s="24"/>
      <c r="S448" s="24"/>
      <c r="T448" s="98"/>
      <c r="U448" s="94"/>
      <c r="V448" s="89"/>
      <c r="W448" s="89"/>
      <c r="X448" s="25"/>
    </row>
    <row r="449" spans="1:24" ht="37.5" customHeight="1" hidden="1" thickBot="1">
      <c r="A449" s="100"/>
      <c r="B449" s="81"/>
      <c r="C449" s="64"/>
      <c r="D449" s="95"/>
      <c r="E449" s="76"/>
      <c r="F449" s="24"/>
      <c r="G449" s="24"/>
      <c r="H449" s="92"/>
      <c r="I449" s="122"/>
      <c r="J449" s="24"/>
      <c r="K449" s="24"/>
      <c r="L449" s="123"/>
      <c r="M449" s="122"/>
      <c r="N449" s="24"/>
      <c r="O449" s="24"/>
      <c r="P449" s="123"/>
      <c r="Q449" s="119"/>
      <c r="R449" s="24"/>
      <c r="S449" s="24"/>
      <c r="T449" s="98"/>
      <c r="U449" s="94"/>
      <c r="V449" s="89"/>
      <c r="W449" s="89"/>
      <c r="X449" s="25"/>
    </row>
    <row r="450" spans="1:24" ht="37.5" customHeight="1" hidden="1" thickBot="1">
      <c r="A450" s="100"/>
      <c r="B450" s="81"/>
      <c r="C450" s="64"/>
      <c r="D450" s="95"/>
      <c r="E450" s="76"/>
      <c r="F450" s="24"/>
      <c r="G450" s="24"/>
      <c r="H450" s="92"/>
      <c r="I450" s="122"/>
      <c r="J450" s="24"/>
      <c r="K450" s="24"/>
      <c r="L450" s="123"/>
      <c r="M450" s="122"/>
      <c r="N450" s="24"/>
      <c r="O450" s="24"/>
      <c r="P450" s="123"/>
      <c r="Q450" s="119"/>
      <c r="R450" s="24"/>
      <c r="S450" s="24"/>
      <c r="T450" s="98"/>
      <c r="U450" s="94"/>
      <c r="V450" s="89"/>
      <c r="W450" s="89"/>
      <c r="X450" s="25"/>
    </row>
    <row r="451" spans="1:24" ht="37.5" customHeight="1" hidden="1" thickBot="1">
      <c r="A451" s="100"/>
      <c r="B451" s="81"/>
      <c r="C451" s="64"/>
      <c r="D451" s="95"/>
      <c r="E451" s="76"/>
      <c r="F451" s="24"/>
      <c r="G451" s="24"/>
      <c r="H451" s="92"/>
      <c r="I451" s="122"/>
      <c r="J451" s="24"/>
      <c r="K451" s="24"/>
      <c r="L451" s="123"/>
      <c r="M451" s="122"/>
      <c r="N451" s="24"/>
      <c r="O451" s="24"/>
      <c r="P451" s="123"/>
      <c r="Q451" s="119"/>
      <c r="R451" s="24"/>
      <c r="S451" s="24"/>
      <c r="T451" s="98"/>
      <c r="U451" s="94"/>
      <c r="V451" s="89"/>
      <c r="W451" s="89"/>
      <c r="X451" s="25"/>
    </row>
    <row r="452" spans="1:24" ht="37.5" customHeight="1" hidden="1" thickBot="1">
      <c r="A452" s="100"/>
      <c r="B452" s="81"/>
      <c r="C452" s="64"/>
      <c r="D452" s="95"/>
      <c r="E452" s="76"/>
      <c r="F452" s="24"/>
      <c r="G452" s="24"/>
      <c r="H452" s="92"/>
      <c r="I452" s="122"/>
      <c r="J452" s="24"/>
      <c r="K452" s="24"/>
      <c r="L452" s="123"/>
      <c r="M452" s="122"/>
      <c r="N452" s="24"/>
      <c r="O452" s="24"/>
      <c r="P452" s="123"/>
      <c r="Q452" s="119"/>
      <c r="R452" s="24"/>
      <c r="S452" s="24"/>
      <c r="T452" s="98"/>
      <c r="U452" s="94"/>
      <c r="V452" s="89"/>
      <c r="W452" s="89"/>
      <c r="X452" s="25"/>
    </row>
    <row r="453" spans="1:24" ht="37.5" customHeight="1" hidden="1" thickBot="1">
      <c r="A453" s="100"/>
      <c r="B453" s="81"/>
      <c r="C453" s="64"/>
      <c r="D453" s="95"/>
      <c r="E453" s="76"/>
      <c r="F453" s="24"/>
      <c r="G453" s="24"/>
      <c r="H453" s="92"/>
      <c r="I453" s="122"/>
      <c r="J453" s="24"/>
      <c r="K453" s="24"/>
      <c r="L453" s="123"/>
      <c r="M453" s="122"/>
      <c r="N453" s="24"/>
      <c r="O453" s="24"/>
      <c r="P453" s="123"/>
      <c r="Q453" s="119"/>
      <c r="R453" s="24"/>
      <c r="S453" s="24"/>
      <c r="T453" s="98"/>
      <c r="U453" s="94"/>
      <c r="V453" s="89"/>
      <c r="W453" s="89"/>
      <c r="X453" s="25"/>
    </row>
    <row r="454" spans="1:24" ht="37.5" customHeight="1" hidden="1" thickBot="1">
      <c r="A454" s="100"/>
      <c r="B454" s="81"/>
      <c r="C454" s="64"/>
      <c r="D454" s="95"/>
      <c r="E454" s="76"/>
      <c r="F454" s="24"/>
      <c r="G454" s="24"/>
      <c r="H454" s="92"/>
      <c r="I454" s="122"/>
      <c r="J454" s="24"/>
      <c r="K454" s="24"/>
      <c r="L454" s="123"/>
      <c r="M454" s="122"/>
      <c r="N454" s="24"/>
      <c r="O454" s="24"/>
      <c r="P454" s="123"/>
      <c r="Q454" s="119"/>
      <c r="R454" s="24"/>
      <c r="S454" s="24"/>
      <c r="T454" s="98"/>
      <c r="U454" s="94"/>
      <c r="V454" s="89"/>
      <c r="W454" s="89"/>
      <c r="X454" s="25"/>
    </row>
    <row r="455" spans="1:24" ht="37.5" customHeight="1" hidden="1" thickBot="1">
      <c r="A455" s="100"/>
      <c r="B455" s="81"/>
      <c r="C455" s="64"/>
      <c r="D455" s="95"/>
      <c r="E455" s="76"/>
      <c r="F455" s="24"/>
      <c r="G455" s="24"/>
      <c r="H455" s="92"/>
      <c r="I455" s="122"/>
      <c r="J455" s="24"/>
      <c r="K455" s="24"/>
      <c r="L455" s="123"/>
      <c r="M455" s="122"/>
      <c r="N455" s="24"/>
      <c r="O455" s="24"/>
      <c r="P455" s="123"/>
      <c r="Q455" s="119"/>
      <c r="R455" s="24"/>
      <c r="S455" s="24"/>
      <c r="T455" s="98"/>
      <c r="U455" s="94"/>
      <c r="V455" s="89"/>
      <c r="W455" s="89"/>
      <c r="X455" s="25"/>
    </row>
    <row r="456" spans="1:24" ht="37.5" customHeight="1" hidden="1" thickBot="1">
      <c r="A456" s="100"/>
      <c r="B456" s="81"/>
      <c r="C456" s="64"/>
      <c r="D456" s="95"/>
      <c r="E456" s="76"/>
      <c r="F456" s="24"/>
      <c r="G456" s="24"/>
      <c r="H456" s="92"/>
      <c r="I456" s="122"/>
      <c r="J456" s="24"/>
      <c r="K456" s="24"/>
      <c r="L456" s="123"/>
      <c r="M456" s="122"/>
      <c r="N456" s="24"/>
      <c r="O456" s="24"/>
      <c r="P456" s="123"/>
      <c r="Q456" s="119"/>
      <c r="R456" s="24"/>
      <c r="S456" s="24"/>
      <c r="T456" s="98"/>
      <c r="U456" s="94"/>
      <c r="V456" s="89"/>
      <c r="W456" s="89"/>
      <c r="X456" s="25"/>
    </row>
    <row r="457" spans="1:24" ht="37.5" customHeight="1" hidden="1" thickBot="1">
      <c r="A457" s="100"/>
      <c r="B457" s="81"/>
      <c r="C457" s="64"/>
      <c r="D457" s="95"/>
      <c r="E457" s="76"/>
      <c r="F457" s="24"/>
      <c r="G457" s="24"/>
      <c r="H457" s="92"/>
      <c r="I457" s="122"/>
      <c r="J457" s="24"/>
      <c r="K457" s="24"/>
      <c r="L457" s="123"/>
      <c r="M457" s="122"/>
      <c r="N457" s="24"/>
      <c r="O457" s="24"/>
      <c r="P457" s="123"/>
      <c r="Q457" s="119"/>
      <c r="R457" s="24"/>
      <c r="S457" s="24"/>
      <c r="T457" s="98"/>
      <c r="U457" s="94"/>
      <c r="V457" s="89"/>
      <c r="W457" s="89"/>
      <c r="X457" s="25"/>
    </row>
    <row r="458" spans="1:24" ht="37.5" customHeight="1" hidden="1" thickBot="1">
      <c r="A458" s="100"/>
      <c r="B458" s="81"/>
      <c r="C458" s="64"/>
      <c r="D458" s="95"/>
      <c r="E458" s="76"/>
      <c r="F458" s="24"/>
      <c r="G458" s="24"/>
      <c r="H458" s="92"/>
      <c r="I458" s="122"/>
      <c r="J458" s="24"/>
      <c r="K458" s="24"/>
      <c r="L458" s="123"/>
      <c r="M458" s="122"/>
      <c r="N458" s="24"/>
      <c r="O458" s="24"/>
      <c r="P458" s="123"/>
      <c r="Q458" s="119"/>
      <c r="R458" s="24"/>
      <c r="S458" s="24"/>
      <c r="T458" s="98"/>
      <c r="U458" s="94"/>
      <c r="V458" s="89"/>
      <c r="W458" s="89"/>
      <c r="X458" s="25"/>
    </row>
    <row r="459" spans="1:24" ht="37.5" customHeight="1" hidden="1" thickBot="1">
      <c r="A459" s="100"/>
      <c r="B459" s="81"/>
      <c r="C459" s="64"/>
      <c r="D459" s="95"/>
      <c r="E459" s="76"/>
      <c r="F459" s="24"/>
      <c r="G459" s="24"/>
      <c r="H459" s="92"/>
      <c r="I459" s="122"/>
      <c r="J459" s="24"/>
      <c r="K459" s="24"/>
      <c r="L459" s="123"/>
      <c r="M459" s="122"/>
      <c r="N459" s="24"/>
      <c r="O459" s="24"/>
      <c r="P459" s="123"/>
      <c r="Q459" s="119"/>
      <c r="R459" s="24"/>
      <c r="S459" s="24"/>
      <c r="T459" s="98"/>
      <c r="U459" s="94"/>
      <c r="V459" s="89"/>
      <c r="W459" s="89"/>
      <c r="X459" s="25"/>
    </row>
    <row r="460" spans="1:24" ht="37.5" customHeight="1" hidden="1" thickBot="1">
      <c r="A460" s="100"/>
      <c r="B460" s="81"/>
      <c r="C460" s="64"/>
      <c r="D460" s="95"/>
      <c r="E460" s="76"/>
      <c r="F460" s="24"/>
      <c r="G460" s="24"/>
      <c r="H460" s="92"/>
      <c r="I460" s="122"/>
      <c r="J460" s="24"/>
      <c r="K460" s="24"/>
      <c r="L460" s="123"/>
      <c r="M460" s="122"/>
      <c r="N460" s="24"/>
      <c r="O460" s="24"/>
      <c r="P460" s="123"/>
      <c r="Q460" s="119"/>
      <c r="R460" s="24"/>
      <c r="S460" s="24"/>
      <c r="T460" s="98"/>
      <c r="U460" s="94"/>
      <c r="V460" s="89"/>
      <c r="W460" s="89"/>
      <c r="X460" s="25"/>
    </row>
    <row r="461" spans="1:24" ht="37.5" customHeight="1" hidden="1" thickBot="1">
      <c r="A461" s="100"/>
      <c r="B461" s="81"/>
      <c r="C461" s="64"/>
      <c r="D461" s="95"/>
      <c r="E461" s="76"/>
      <c r="F461" s="24"/>
      <c r="G461" s="24"/>
      <c r="H461" s="92"/>
      <c r="I461" s="122"/>
      <c r="J461" s="24"/>
      <c r="K461" s="24"/>
      <c r="L461" s="123"/>
      <c r="M461" s="122"/>
      <c r="N461" s="24"/>
      <c r="O461" s="24"/>
      <c r="P461" s="123"/>
      <c r="Q461" s="119"/>
      <c r="R461" s="24"/>
      <c r="S461" s="24"/>
      <c r="T461" s="98"/>
      <c r="U461" s="94"/>
      <c r="V461" s="89"/>
      <c r="W461" s="89"/>
      <c r="X461" s="25"/>
    </row>
    <row r="462" spans="1:24" s="74" customFormat="1" ht="33.75" customHeight="1" thickBot="1">
      <c r="A462" s="101" t="s">
        <v>60</v>
      </c>
      <c r="B462" s="81" t="str">
        <f>IF(ISBLANK('data (2)'!A463),"",'data (2)'!A463)</f>
        <v>Valigura Peter</v>
      </c>
      <c r="C462" s="64" t="str">
        <f>IF(ISBLANK('data (2)'!A462),"",'data (2)'!A462)</f>
        <v>TKK Trencín</v>
      </c>
      <c r="D462" s="95">
        <f>IF(ISBLANK('data (2)'!C463),"",'data (2)'!C463)</f>
        <v>740423</v>
      </c>
      <c r="E462" s="76">
        <f>IF(ISBLANK('data (2)'!C464),"",'data (2)'!C464)</f>
        <v>104</v>
      </c>
      <c r="F462" s="24">
        <f>IF(ISBLANK('data (2)'!B464),"",'data (2)'!B464)</f>
        <v>34</v>
      </c>
      <c r="G462" s="24">
        <f>IF(ISBLANK('data (2)'!A464),"",'data (2)'!A464)</f>
        <v>3</v>
      </c>
      <c r="H462" s="92">
        <f>IF(ISBLANK('data (2)'!D464),"",'data (2)'!D464)</f>
        <v>138</v>
      </c>
      <c r="I462" s="122">
        <f>IF(ISBLANK('data (2)'!C465),"",'data (2)'!C465)</f>
        <v>92</v>
      </c>
      <c r="J462" s="24">
        <f>IF(ISBLANK('data (2)'!B465),"",'data (2)'!B465)</f>
        <v>51</v>
      </c>
      <c r="K462" s="24">
        <f>IF(ISBLANK('data (2)'!A465),"",'data (2)'!A465)</f>
        <v>0</v>
      </c>
      <c r="L462" s="123">
        <f>IF(ISBLANK('data (2)'!D465),"",'data (2)'!D465)</f>
        <v>143</v>
      </c>
      <c r="M462" s="122">
        <f>IF(ISBLANK('data (2)'!C466),"",'data (2)'!C466)</f>
        <v>91</v>
      </c>
      <c r="N462" s="24">
        <f>IF(ISBLANK('data (2)'!B466),"",'data (2)'!B466)</f>
        <v>35</v>
      </c>
      <c r="O462" s="24">
        <f>IF(ISBLANK('data (2)'!A466),"",'data (2)'!A466)</f>
        <v>1</v>
      </c>
      <c r="P462" s="123">
        <f>IF(ISBLANK('data (2)'!D466),"",'data (2)'!D466)</f>
        <v>126</v>
      </c>
      <c r="Q462" s="119">
        <f>IF(ISBLANK('data (2)'!C467),"",'data (2)'!C467)</f>
        <v>104</v>
      </c>
      <c r="R462" s="24">
        <f>IF(ISBLANK('data (2)'!B467),"",'data (2)'!B467)</f>
        <v>45</v>
      </c>
      <c r="S462" s="24">
        <f>IF(ISBLANK('data (2)'!A467),"",'data (2)'!A467)</f>
        <v>0</v>
      </c>
      <c r="T462" s="98">
        <f>IF(ISBLANK('data (2)'!D467),"",'data (2)'!D467)</f>
        <v>149</v>
      </c>
      <c r="U462" s="94">
        <f>SUM(E462,I462,M462,Q462)</f>
        <v>391</v>
      </c>
      <c r="V462" s="89">
        <f>SUM(F462,J462,N462,R462)</f>
        <v>165</v>
      </c>
      <c r="W462" s="89">
        <f>SUM(G462,K462,O462,S462)</f>
        <v>4</v>
      </c>
      <c r="X462" s="25">
        <f>SUM(H462,L462,P462,T462)</f>
        <v>556</v>
      </c>
    </row>
    <row r="463" spans="1:24" s="74" customFormat="1" ht="33.75" customHeight="1" hidden="1" thickBot="1">
      <c r="A463" s="101"/>
      <c r="B463" s="81"/>
      <c r="C463" s="64"/>
      <c r="D463" s="95"/>
      <c r="E463" s="76"/>
      <c r="F463" s="24"/>
      <c r="G463" s="24"/>
      <c r="H463" s="92"/>
      <c r="I463" s="122"/>
      <c r="J463" s="24"/>
      <c r="K463" s="24"/>
      <c r="L463" s="123"/>
      <c r="M463" s="122"/>
      <c r="N463" s="24"/>
      <c r="O463" s="24"/>
      <c r="P463" s="123"/>
      <c r="Q463" s="119"/>
      <c r="R463" s="24"/>
      <c r="S463" s="24"/>
      <c r="T463" s="98"/>
      <c r="U463" s="94"/>
      <c r="V463" s="89"/>
      <c r="W463" s="89"/>
      <c r="X463" s="25"/>
    </row>
    <row r="464" spans="1:24" s="74" customFormat="1" ht="33.75" customHeight="1" hidden="1" thickBot="1">
      <c r="A464" s="101"/>
      <c r="B464" s="81"/>
      <c r="C464" s="64"/>
      <c r="D464" s="95"/>
      <c r="E464" s="76"/>
      <c r="F464" s="24"/>
      <c r="G464" s="24"/>
      <c r="H464" s="92"/>
      <c r="I464" s="122"/>
      <c r="J464" s="24"/>
      <c r="K464" s="24"/>
      <c r="L464" s="123"/>
      <c r="M464" s="122"/>
      <c r="N464" s="24"/>
      <c r="O464" s="24"/>
      <c r="P464" s="123"/>
      <c r="Q464" s="119"/>
      <c r="R464" s="24"/>
      <c r="S464" s="24"/>
      <c r="T464" s="98"/>
      <c r="U464" s="94"/>
      <c r="V464" s="89"/>
      <c r="W464" s="89"/>
      <c r="X464" s="25"/>
    </row>
    <row r="465" spans="1:24" s="74" customFormat="1" ht="33.75" customHeight="1" hidden="1" thickBot="1">
      <c r="A465" s="101"/>
      <c r="B465" s="81"/>
      <c r="C465" s="64"/>
      <c r="D465" s="95"/>
      <c r="E465" s="76"/>
      <c r="F465" s="24"/>
      <c r="G465" s="24"/>
      <c r="H465" s="92"/>
      <c r="I465" s="122"/>
      <c r="J465" s="24"/>
      <c r="K465" s="24"/>
      <c r="L465" s="123"/>
      <c r="M465" s="122"/>
      <c r="N465" s="24"/>
      <c r="O465" s="24"/>
      <c r="P465" s="123"/>
      <c r="Q465" s="119"/>
      <c r="R465" s="24"/>
      <c r="S465" s="24"/>
      <c r="T465" s="98"/>
      <c r="U465" s="94"/>
      <c r="V465" s="89"/>
      <c r="W465" s="89"/>
      <c r="X465" s="25"/>
    </row>
    <row r="466" spans="1:24" s="74" customFormat="1" ht="33.75" customHeight="1" hidden="1" thickBot="1">
      <c r="A466" s="101"/>
      <c r="B466" s="81"/>
      <c r="C466" s="64"/>
      <c r="D466" s="95"/>
      <c r="E466" s="76"/>
      <c r="F466" s="24"/>
      <c r="G466" s="24"/>
      <c r="H466" s="92"/>
      <c r="I466" s="122"/>
      <c r="J466" s="24"/>
      <c r="K466" s="24"/>
      <c r="L466" s="123"/>
      <c r="M466" s="122"/>
      <c r="N466" s="24"/>
      <c r="O466" s="24"/>
      <c r="P466" s="123"/>
      <c r="Q466" s="119"/>
      <c r="R466" s="24"/>
      <c r="S466" s="24"/>
      <c r="T466" s="98"/>
      <c r="U466" s="94"/>
      <c r="V466" s="89"/>
      <c r="W466" s="89"/>
      <c r="X466" s="25"/>
    </row>
    <row r="467" spans="1:24" s="74" customFormat="1" ht="33.75" customHeight="1" hidden="1" thickBot="1">
      <c r="A467" s="101"/>
      <c r="B467" s="81"/>
      <c r="C467" s="64"/>
      <c r="D467" s="95"/>
      <c r="E467" s="76"/>
      <c r="F467" s="24"/>
      <c r="G467" s="24"/>
      <c r="H467" s="92"/>
      <c r="I467" s="122"/>
      <c r="J467" s="24"/>
      <c r="K467" s="24"/>
      <c r="L467" s="123"/>
      <c r="M467" s="122"/>
      <c r="N467" s="24"/>
      <c r="O467" s="24"/>
      <c r="P467" s="123"/>
      <c r="Q467" s="119"/>
      <c r="R467" s="24"/>
      <c r="S467" s="24"/>
      <c r="T467" s="98"/>
      <c r="U467" s="94"/>
      <c r="V467" s="89"/>
      <c r="W467" s="89"/>
      <c r="X467" s="25"/>
    </row>
    <row r="468" spans="1:24" s="74" customFormat="1" ht="33.75" customHeight="1" hidden="1" thickBot="1">
      <c r="A468" s="101"/>
      <c r="B468" s="81"/>
      <c r="C468" s="64"/>
      <c r="D468" s="95"/>
      <c r="E468" s="76"/>
      <c r="F468" s="24"/>
      <c r="G468" s="24"/>
      <c r="H468" s="92"/>
      <c r="I468" s="122"/>
      <c r="J468" s="24"/>
      <c r="K468" s="24"/>
      <c r="L468" s="123"/>
      <c r="M468" s="122"/>
      <c r="N468" s="24"/>
      <c r="O468" s="24"/>
      <c r="P468" s="123"/>
      <c r="Q468" s="119"/>
      <c r="R468" s="24"/>
      <c r="S468" s="24"/>
      <c r="T468" s="98"/>
      <c r="U468" s="94"/>
      <c r="V468" s="89"/>
      <c r="W468" s="89"/>
      <c r="X468" s="25"/>
    </row>
    <row r="469" spans="1:24" s="74" customFormat="1" ht="33.75" customHeight="1" hidden="1" thickBot="1">
      <c r="A469" s="101"/>
      <c r="B469" s="81"/>
      <c r="C469" s="64"/>
      <c r="D469" s="95"/>
      <c r="E469" s="76"/>
      <c r="F469" s="24"/>
      <c r="G469" s="24"/>
      <c r="H469" s="92"/>
      <c r="I469" s="122"/>
      <c r="J469" s="24"/>
      <c r="K469" s="24"/>
      <c r="L469" s="123"/>
      <c r="M469" s="122"/>
      <c r="N469" s="24"/>
      <c r="O469" s="24"/>
      <c r="P469" s="123"/>
      <c r="Q469" s="119"/>
      <c r="R469" s="24"/>
      <c r="S469" s="24"/>
      <c r="T469" s="98"/>
      <c r="U469" s="94"/>
      <c r="V469" s="89"/>
      <c r="W469" s="89"/>
      <c r="X469" s="25"/>
    </row>
    <row r="470" spans="1:24" s="74" customFormat="1" ht="33.75" customHeight="1" hidden="1" thickBot="1">
      <c r="A470" s="101"/>
      <c r="B470" s="81"/>
      <c r="C470" s="64"/>
      <c r="D470" s="95"/>
      <c r="E470" s="76"/>
      <c r="F470" s="24"/>
      <c r="G470" s="24"/>
      <c r="H470" s="92"/>
      <c r="I470" s="122"/>
      <c r="J470" s="24"/>
      <c r="K470" s="24"/>
      <c r="L470" s="123"/>
      <c r="M470" s="122"/>
      <c r="N470" s="24"/>
      <c r="O470" s="24"/>
      <c r="P470" s="123"/>
      <c r="Q470" s="119"/>
      <c r="R470" s="24"/>
      <c r="S470" s="24"/>
      <c r="T470" s="98"/>
      <c r="U470" s="94"/>
      <c r="V470" s="89"/>
      <c r="W470" s="89"/>
      <c r="X470" s="25"/>
    </row>
    <row r="471" spans="1:24" s="74" customFormat="1" ht="33.75" customHeight="1" hidden="1" thickBot="1">
      <c r="A471" s="101"/>
      <c r="B471" s="81"/>
      <c r="C471" s="64"/>
      <c r="D471" s="95"/>
      <c r="E471" s="76"/>
      <c r="F471" s="24"/>
      <c r="G471" s="24"/>
      <c r="H471" s="92"/>
      <c r="I471" s="122"/>
      <c r="J471" s="24"/>
      <c r="K471" s="24"/>
      <c r="L471" s="123"/>
      <c r="M471" s="122"/>
      <c r="N471" s="24"/>
      <c r="O471" s="24"/>
      <c r="P471" s="123"/>
      <c r="Q471" s="119"/>
      <c r="R471" s="24"/>
      <c r="S471" s="24"/>
      <c r="T471" s="98"/>
      <c r="U471" s="94"/>
      <c r="V471" s="89"/>
      <c r="W471" s="89"/>
      <c r="X471" s="25"/>
    </row>
    <row r="472" spans="1:24" s="74" customFormat="1" ht="33.75" customHeight="1" hidden="1" thickBot="1">
      <c r="A472" s="101"/>
      <c r="B472" s="81"/>
      <c r="C472" s="64"/>
      <c r="D472" s="95"/>
      <c r="E472" s="76"/>
      <c r="F472" s="24"/>
      <c r="G472" s="24"/>
      <c r="H472" s="92"/>
      <c r="I472" s="122"/>
      <c r="J472" s="24"/>
      <c r="K472" s="24"/>
      <c r="L472" s="123"/>
      <c r="M472" s="122"/>
      <c r="N472" s="24"/>
      <c r="O472" s="24"/>
      <c r="P472" s="123"/>
      <c r="Q472" s="119"/>
      <c r="R472" s="24"/>
      <c r="S472" s="24"/>
      <c r="T472" s="98"/>
      <c r="U472" s="94"/>
      <c r="V472" s="89"/>
      <c r="W472" s="89"/>
      <c r="X472" s="25"/>
    </row>
    <row r="473" spans="1:24" s="74" customFormat="1" ht="33.75" customHeight="1" hidden="1" thickBot="1">
      <c r="A473" s="101"/>
      <c r="B473" s="81"/>
      <c r="C473" s="64"/>
      <c r="D473" s="95"/>
      <c r="E473" s="76"/>
      <c r="F473" s="24"/>
      <c r="G473" s="24"/>
      <c r="H473" s="92"/>
      <c r="I473" s="122"/>
      <c r="J473" s="24"/>
      <c r="K473" s="24"/>
      <c r="L473" s="123"/>
      <c r="M473" s="122"/>
      <c r="N473" s="24"/>
      <c r="O473" s="24"/>
      <c r="P473" s="123"/>
      <c r="Q473" s="119"/>
      <c r="R473" s="24"/>
      <c r="S473" s="24"/>
      <c r="T473" s="98"/>
      <c r="U473" s="94"/>
      <c r="V473" s="89"/>
      <c r="W473" s="89"/>
      <c r="X473" s="25"/>
    </row>
    <row r="474" spans="1:24" s="74" customFormat="1" ht="33.75" customHeight="1" hidden="1" thickBot="1">
      <c r="A474" s="101"/>
      <c r="B474" s="81"/>
      <c r="C474" s="64"/>
      <c r="D474" s="95"/>
      <c r="E474" s="76"/>
      <c r="F474" s="24"/>
      <c r="G474" s="24"/>
      <c r="H474" s="92"/>
      <c r="I474" s="122"/>
      <c r="J474" s="24"/>
      <c r="K474" s="24"/>
      <c r="L474" s="123"/>
      <c r="M474" s="122"/>
      <c r="N474" s="24"/>
      <c r="O474" s="24"/>
      <c r="P474" s="123"/>
      <c r="Q474" s="119"/>
      <c r="R474" s="24"/>
      <c r="S474" s="24"/>
      <c r="T474" s="98"/>
      <c r="U474" s="94"/>
      <c r="V474" s="89"/>
      <c r="W474" s="89"/>
      <c r="X474" s="25"/>
    </row>
    <row r="475" spans="1:24" s="74" customFormat="1" ht="33.75" customHeight="1" hidden="1" thickBot="1">
      <c r="A475" s="101"/>
      <c r="B475" s="81"/>
      <c r="C475" s="64"/>
      <c r="D475" s="95"/>
      <c r="E475" s="76"/>
      <c r="F475" s="24"/>
      <c r="G475" s="24"/>
      <c r="H475" s="92"/>
      <c r="I475" s="122"/>
      <c r="J475" s="24"/>
      <c r="K475" s="24"/>
      <c r="L475" s="123"/>
      <c r="M475" s="122"/>
      <c r="N475" s="24"/>
      <c r="O475" s="24"/>
      <c r="P475" s="123"/>
      <c r="Q475" s="119"/>
      <c r="R475" s="24"/>
      <c r="S475" s="24"/>
      <c r="T475" s="98"/>
      <c r="U475" s="94"/>
      <c r="V475" s="89"/>
      <c r="W475" s="89"/>
      <c r="X475" s="25"/>
    </row>
    <row r="476" spans="1:24" s="74" customFormat="1" ht="33.75" customHeight="1" hidden="1" thickBot="1">
      <c r="A476" s="101"/>
      <c r="B476" s="81"/>
      <c r="C476" s="64"/>
      <c r="D476" s="95"/>
      <c r="E476" s="76"/>
      <c r="F476" s="24"/>
      <c r="G476" s="24"/>
      <c r="H476" s="92"/>
      <c r="I476" s="122"/>
      <c r="J476" s="24"/>
      <c r="K476" s="24"/>
      <c r="L476" s="123"/>
      <c r="M476" s="122"/>
      <c r="N476" s="24"/>
      <c r="O476" s="24"/>
      <c r="P476" s="123"/>
      <c r="Q476" s="119"/>
      <c r="R476" s="24"/>
      <c r="S476" s="24"/>
      <c r="T476" s="98"/>
      <c r="U476" s="94"/>
      <c r="V476" s="89"/>
      <c r="W476" s="89"/>
      <c r="X476" s="25"/>
    </row>
    <row r="477" spans="1:24" s="74" customFormat="1" ht="33.75" customHeight="1" hidden="1" thickBot="1">
      <c r="A477" s="101"/>
      <c r="B477" s="81"/>
      <c r="C477" s="64"/>
      <c r="D477" s="95"/>
      <c r="E477" s="76"/>
      <c r="F477" s="24"/>
      <c r="G477" s="24"/>
      <c r="H477" s="92"/>
      <c r="I477" s="122"/>
      <c r="J477" s="24"/>
      <c r="K477" s="24"/>
      <c r="L477" s="123"/>
      <c r="M477" s="122"/>
      <c r="N477" s="24"/>
      <c r="O477" s="24"/>
      <c r="P477" s="123"/>
      <c r="Q477" s="119"/>
      <c r="R477" s="24"/>
      <c r="S477" s="24"/>
      <c r="T477" s="98"/>
      <c r="U477" s="94"/>
      <c r="V477" s="89"/>
      <c r="W477" s="89"/>
      <c r="X477" s="25"/>
    </row>
    <row r="478" spans="1:24" s="74" customFormat="1" ht="33.75" customHeight="1" hidden="1" thickBot="1">
      <c r="A478" s="101"/>
      <c r="B478" s="81"/>
      <c r="C478" s="64"/>
      <c r="D478" s="95"/>
      <c r="E478" s="76"/>
      <c r="F478" s="24"/>
      <c r="G478" s="24"/>
      <c r="H478" s="92"/>
      <c r="I478" s="122"/>
      <c r="J478" s="24"/>
      <c r="K478" s="24"/>
      <c r="L478" s="123"/>
      <c r="M478" s="122"/>
      <c r="N478" s="24"/>
      <c r="O478" s="24"/>
      <c r="P478" s="123"/>
      <c r="Q478" s="119"/>
      <c r="R478" s="24"/>
      <c r="S478" s="24"/>
      <c r="T478" s="98"/>
      <c r="U478" s="94"/>
      <c r="V478" s="89"/>
      <c r="W478" s="89"/>
      <c r="X478" s="25"/>
    </row>
    <row r="479" spans="1:24" s="70" customFormat="1" ht="33.75" customHeight="1" thickBot="1">
      <c r="A479" s="101" t="s">
        <v>59</v>
      </c>
      <c r="B479" s="81" t="str">
        <f>IF(ISBLANK('data (2)'!A480),"",'data (2)'!A480)</f>
        <v>Pesta Jozef</v>
      </c>
      <c r="C479" s="64" t="str">
        <f>IF(ISBLANK('data (2)'!A479),"",'data (2)'!A479)</f>
        <v>ZP Sport a.s. Podbrezová</v>
      </c>
      <c r="D479" s="95">
        <f>IF(ISBLANK('data (2)'!C480),"",'data (2)'!C480)</f>
        <v>600724</v>
      </c>
      <c r="E479" s="76">
        <f>IF(ISBLANK('data (2)'!C481),"",'data (2)'!C481)</f>
        <v>106</v>
      </c>
      <c r="F479" s="24">
        <f>IF(ISBLANK('data (2)'!B481),"",'data (2)'!B481)</f>
        <v>51</v>
      </c>
      <c r="G479" s="24">
        <f>IF(ISBLANK('data (2)'!A481),"",'data (2)'!A481)</f>
        <v>0</v>
      </c>
      <c r="H479" s="92">
        <f>IF(ISBLANK('data (2)'!D481),"",'data (2)'!D481)</f>
        <v>157</v>
      </c>
      <c r="I479" s="122">
        <f>IF(ISBLANK('data (2)'!C482),"",'data (2)'!C482)</f>
        <v>101</v>
      </c>
      <c r="J479" s="24">
        <f>IF(ISBLANK('data (2)'!B482),"",'data (2)'!B482)</f>
        <v>54</v>
      </c>
      <c r="K479" s="24">
        <f>IF(ISBLANK('data (2)'!A482),"",'data (2)'!A482)</f>
        <v>0</v>
      </c>
      <c r="L479" s="123">
        <f>IF(ISBLANK('data (2)'!D482),"",'data (2)'!D482)</f>
        <v>155</v>
      </c>
      <c r="M479" s="122">
        <f>IF(ISBLANK('data (2)'!C483),"",'data (2)'!C483)</f>
        <v>106</v>
      </c>
      <c r="N479" s="24">
        <f>IF(ISBLANK('data (2)'!B483),"",'data (2)'!B483)</f>
        <v>53</v>
      </c>
      <c r="O479" s="24">
        <f>IF(ISBLANK('data (2)'!A483),"",'data (2)'!A483)</f>
        <v>0</v>
      </c>
      <c r="P479" s="123">
        <f>IF(ISBLANK('data (2)'!D483),"",'data (2)'!D483)</f>
        <v>159</v>
      </c>
      <c r="Q479" s="119">
        <f>IF(ISBLANK('data (2)'!C484),"",'data (2)'!C484)</f>
        <v>98</v>
      </c>
      <c r="R479" s="24">
        <f>IF(ISBLANK('data (2)'!B484),"",'data (2)'!B484)</f>
        <v>72</v>
      </c>
      <c r="S479" s="24">
        <f>IF(ISBLANK('data (2)'!A484),"",'data (2)'!A484)</f>
        <v>0</v>
      </c>
      <c r="T479" s="98">
        <f>IF(ISBLANK('data (2)'!D484),"",'data (2)'!D484)</f>
        <v>170</v>
      </c>
      <c r="U479" s="94">
        <f>SUM(E479,I479,M479,Q479)</f>
        <v>411</v>
      </c>
      <c r="V479" s="89">
        <f>SUM(F479,J479,N479,R479)</f>
        <v>230</v>
      </c>
      <c r="W479" s="89">
        <f>SUM(G479,K479,O479,S479)</f>
        <v>0</v>
      </c>
      <c r="X479" s="25">
        <f>SUM(H479,L479,P479,T479)</f>
        <v>641</v>
      </c>
    </row>
    <row r="480" spans="1:24" s="70" customFormat="1" ht="33.75" customHeight="1" hidden="1" thickBot="1">
      <c r="A480" s="101"/>
      <c r="B480" s="81"/>
      <c r="C480" s="64"/>
      <c r="D480" s="95"/>
      <c r="E480" s="76"/>
      <c r="F480" s="24"/>
      <c r="G480" s="24"/>
      <c r="H480" s="92"/>
      <c r="I480" s="122"/>
      <c r="J480" s="24"/>
      <c r="K480" s="24"/>
      <c r="L480" s="123"/>
      <c r="M480" s="122"/>
      <c r="N480" s="24"/>
      <c r="O480" s="24"/>
      <c r="P480" s="123"/>
      <c r="Q480" s="119"/>
      <c r="R480" s="24"/>
      <c r="S480" s="24"/>
      <c r="T480" s="98"/>
      <c r="U480" s="94"/>
      <c r="V480" s="89"/>
      <c r="W480" s="89"/>
      <c r="X480" s="25"/>
    </row>
    <row r="481" spans="1:24" s="70" customFormat="1" ht="33.75" customHeight="1" hidden="1" thickBot="1">
      <c r="A481" s="101"/>
      <c r="B481" s="81"/>
      <c r="C481" s="64"/>
      <c r="D481" s="95"/>
      <c r="E481" s="76"/>
      <c r="F481" s="24"/>
      <c r="G481" s="24"/>
      <c r="H481" s="92"/>
      <c r="I481" s="122"/>
      <c r="J481" s="24"/>
      <c r="K481" s="24"/>
      <c r="L481" s="123"/>
      <c r="M481" s="122"/>
      <c r="N481" s="24"/>
      <c r="O481" s="24"/>
      <c r="P481" s="123"/>
      <c r="Q481" s="119"/>
      <c r="R481" s="24"/>
      <c r="S481" s="24"/>
      <c r="T481" s="98"/>
      <c r="U481" s="94"/>
      <c r="V481" s="89"/>
      <c r="W481" s="89"/>
      <c r="X481" s="25"/>
    </row>
    <row r="482" spans="1:24" s="70" customFormat="1" ht="33.75" customHeight="1" hidden="1" thickBot="1">
      <c r="A482" s="101"/>
      <c r="B482" s="81"/>
      <c r="C482" s="64"/>
      <c r="D482" s="95"/>
      <c r="E482" s="76"/>
      <c r="F482" s="24"/>
      <c r="G482" s="24"/>
      <c r="H482" s="92"/>
      <c r="I482" s="122"/>
      <c r="J482" s="24"/>
      <c r="K482" s="24"/>
      <c r="L482" s="123"/>
      <c r="M482" s="122"/>
      <c r="N482" s="24"/>
      <c r="O482" s="24"/>
      <c r="P482" s="123"/>
      <c r="Q482" s="119"/>
      <c r="R482" s="24"/>
      <c r="S482" s="24"/>
      <c r="T482" s="98"/>
      <c r="U482" s="94"/>
      <c r="V482" s="89"/>
      <c r="W482" s="89"/>
      <c r="X482" s="25"/>
    </row>
    <row r="483" spans="1:24" s="70" customFormat="1" ht="33.75" customHeight="1" hidden="1" thickBot="1">
      <c r="A483" s="101"/>
      <c r="B483" s="81"/>
      <c r="C483" s="64"/>
      <c r="D483" s="95"/>
      <c r="E483" s="76"/>
      <c r="F483" s="24"/>
      <c r="G483" s="24"/>
      <c r="H483" s="92"/>
      <c r="I483" s="122"/>
      <c r="J483" s="24"/>
      <c r="K483" s="24"/>
      <c r="L483" s="123"/>
      <c r="M483" s="122"/>
      <c r="N483" s="24"/>
      <c r="O483" s="24"/>
      <c r="P483" s="123"/>
      <c r="Q483" s="119"/>
      <c r="R483" s="24"/>
      <c r="S483" s="24"/>
      <c r="T483" s="98"/>
      <c r="U483" s="94"/>
      <c r="V483" s="89"/>
      <c r="W483" s="89"/>
      <c r="X483" s="25"/>
    </row>
    <row r="484" spans="1:24" s="70" customFormat="1" ht="33.75" customHeight="1" hidden="1" thickBot="1">
      <c r="A484" s="101"/>
      <c r="B484" s="81"/>
      <c r="C484" s="64"/>
      <c r="D484" s="95"/>
      <c r="E484" s="76"/>
      <c r="F484" s="24"/>
      <c r="G484" s="24"/>
      <c r="H484" s="92"/>
      <c r="I484" s="122"/>
      <c r="J484" s="24"/>
      <c r="K484" s="24"/>
      <c r="L484" s="123"/>
      <c r="M484" s="122"/>
      <c r="N484" s="24"/>
      <c r="O484" s="24"/>
      <c r="P484" s="123"/>
      <c r="Q484" s="119"/>
      <c r="R484" s="24"/>
      <c r="S484" s="24"/>
      <c r="T484" s="98"/>
      <c r="U484" s="94"/>
      <c r="V484" s="89"/>
      <c r="W484" s="89"/>
      <c r="X484" s="25"/>
    </row>
    <row r="485" spans="1:24" s="70" customFormat="1" ht="33.75" customHeight="1" hidden="1" thickBot="1">
      <c r="A485" s="101"/>
      <c r="B485" s="81"/>
      <c r="C485" s="64"/>
      <c r="D485" s="95"/>
      <c r="E485" s="76"/>
      <c r="F485" s="24"/>
      <c r="G485" s="24"/>
      <c r="H485" s="92"/>
      <c r="I485" s="122"/>
      <c r="J485" s="24"/>
      <c r="K485" s="24"/>
      <c r="L485" s="123"/>
      <c r="M485" s="122"/>
      <c r="N485" s="24"/>
      <c r="O485" s="24"/>
      <c r="P485" s="123"/>
      <c r="Q485" s="119"/>
      <c r="R485" s="24"/>
      <c r="S485" s="24"/>
      <c r="T485" s="98"/>
      <c r="U485" s="94"/>
      <c r="V485" s="89"/>
      <c r="W485" s="89"/>
      <c r="X485" s="25"/>
    </row>
    <row r="486" spans="1:24" s="70" customFormat="1" ht="33.75" customHeight="1" hidden="1" thickBot="1">
      <c r="A486" s="101"/>
      <c r="B486" s="81"/>
      <c r="C486" s="64"/>
      <c r="D486" s="95"/>
      <c r="E486" s="76"/>
      <c r="F486" s="24"/>
      <c r="G486" s="24"/>
      <c r="H486" s="92"/>
      <c r="I486" s="122"/>
      <c r="J486" s="24"/>
      <c r="K486" s="24"/>
      <c r="L486" s="123"/>
      <c r="M486" s="122"/>
      <c r="N486" s="24"/>
      <c r="O486" s="24"/>
      <c r="P486" s="123"/>
      <c r="Q486" s="119"/>
      <c r="R486" s="24"/>
      <c r="S486" s="24"/>
      <c r="T486" s="98"/>
      <c r="U486" s="94"/>
      <c r="V486" s="89"/>
      <c r="W486" s="89"/>
      <c r="X486" s="25"/>
    </row>
    <row r="487" spans="1:24" s="70" customFormat="1" ht="33.75" customHeight="1" hidden="1" thickBot="1">
      <c r="A487" s="101"/>
      <c r="B487" s="81"/>
      <c r="C487" s="64"/>
      <c r="D487" s="95"/>
      <c r="E487" s="76"/>
      <c r="F487" s="24"/>
      <c r="G487" s="24"/>
      <c r="H487" s="92"/>
      <c r="I487" s="122"/>
      <c r="J487" s="24"/>
      <c r="K487" s="24"/>
      <c r="L487" s="123"/>
      <c r="M487" s="122"/>
      <c r="N487" s="24"/>
      <c r="O487" s="24"/>
      <c r="P487" s="123"/>
      <c r="Q487" s="119"/>
      <c r="R487" s="24"/>
      <c r="S487" s="24"/>
      <c r="T487" s="98"/>
      <c r="U487" s="94"/>
      <c r="V487" s="89"/>
      <c r="W487" s="89"/>
      <c r="X487" s="25"/>
    </row>
    <row r="488" spans="1:24" s="70" customFormat="1" ht="33.75" customHeight="1" hidden="1" thickBot="1">
      <c r="A488" s="101"/>
      <c r="B488" s="81"/>
      <c r="C488" s="64"/>
      <c r="D488" s="95"/>
      <c r="E488" s="76"/>
      <c r="F488" s="24"/>
      <c r="G488" s="24"/>
      <c r="H488" s="92"/>
      <c r="I488" s="122"/>
      <c r="J488" s="24"/>
      <c r="K488" s="24"/>
      <c r="L488" s="123"/>
      <c r="M488" s="122"/>
      <c r="N488" s="24"/>
      <c r="O488" s="24"/>
      <c r="P488" s="123"/>
      <c r="Q488" s="119"/>
      <c r="R488" s="24"/>
      <c r="S488" s="24"/>
      <c r="T488" s="98"/>
      <c r="U488" s="94"/>
      <c r="V488" s="89"/>
      <c r="W488" s="89"/>
      <c r="X488" s="25"/>
    </row>
    <row r="489" spans="1:24" s="70" customFormat="1" ht="33.75" customHeight="1" hidden="1" thickBot="1">
      <c r="A489" s="101"/>
      <c r="B489" s="81"/>
      <c r="C489" s="64"/>
      <c r="D489" s="95"/>
      <c r="E489" s="76"/>
      <c r="F489" s="24"/>
      <c r="G489" s="24"/>
      <c r="H489" s="92"/>
      <c r="I489" s="122"/>
      <c r="J489" s="24"/>
      <c r="K489" s="24"/>
      <c r="L489" s="123"/>
      <c r="M489" s="122"/>
      <c r="N489" s="24"/>
      <c r="O489" s="24"/>
      <c r="P489" s="123"/>
      <c r="Q489" s="119"/>
      <c r="R489" s="24"/>
      <c r="S489" s="24"/>
      <c r="T489" s="98"/>
      <c r="U489" s="94"/>
      <c r="V489" s="89"/>
      <c r="W489" s="89"/>
      <c r="X489" s="25"/>
    </row>
    <row r="490" spans="1:24" s="70" customFormat="1" ht="33.75" customHeight="1" hidden="1" thickBot="1">
      <c r="A490" s="101"/>
      <c r="B490" s="81"/>
      <c r="C490" s="64"/>
      <c r="D490" s="95"/>
      <c r="E490" s="76"/>
      <c r="F490" s="24"/>
      <c r="G490" s="24"/>
      <c r="H490" s="92"/>
      <c r="I490" s="122"/>
      <c r="J490" s="24"/>
      <c r="K490" s="24"/>
      <c r="L490" s="123"/>
      <c r="M490" s="122"/>
      <c r="N490" s="24"/>
      <c r="O490" s="24"/>
      <c r="P490" s="123"/>
      <c r="Q490" s="119"/>
      <c r="R490" s="24"/>
      <c r="S490" s="24"/>
      <c r="T490" s="98"/>
      <c r="U490" s="94"/>
      <c r="V490" s="89"/>
      <c r="W490" s="89"/>
      <c r="X490" s="25"/>
    </row>
    <row r="491" spans="1:24" s="70" customFormat="1" ht="33.75" customHeight="1" hidden="1" thickBot="1">
      <c r="A491" s="101"/>
      <c r="B491" s="81"/>
      <c r="C491" s="64"/>
      <c r="D491" s="95"/>
      <c r="E491" s="76"/>
      <c r="F491" s="24"/>
      <c r="G491" s="24"/>
      <c r="H491" s="92"/>
      <c r="I491" s="122"/>
      <c r="J491" s="24"/>
      <c r="K491" s="24"/>
      <c r="L491" s="123"/>
      <c r="M491" s="122"/>
      <c r="N491" s="24"/>
      <c r="O491" s="24"/>
      <c r="P491" s="123"/>
      <c r="Q491" s="119"/>
      <c r="R491" s="24"/>
      <c r="S491" s="24"/>
      <c r="T491" s="98"/>
      <c r="U491" s="94"/>
      <c r="V491" s="89"/>
      <c r="W491" s="89"/>
      <c r="X491" s="25"/>
    </row>
    <row r="492" spans="1:24" s="70" customFormat="1" ht="33.75" customHeight="1" hidden="1" thickBot="1">
      <c r="A492" s="101"/>
      <c r="B492" s="81"/>
      <c r="C492" s="64"/>
      <c r="D492" s="95"/>
      <c r="E492" s="76"/>
      <c r="F492" s="24"/>
      <c r="G492" s="24"/>
      <c r="H492" s="92"/>
      <c r="I492" s="122"/>
      <c r="J492" s="24"/>
      <c r="K492" s="24"/>
      <c r="L492" s="123"/>
      <c r="M492" s="122"/>
      <c r="N492" s="24"/>
      <c r="O492" s="24"/>
      <c r="P492" s="123"/>
      <c r="Q492" s="119"/>
      <c r="R492" s="24"/>
      <c r="S492" s="24"/>
      <c r="T492" s="98"/>
      <c r="U492" s="94"/>
      <c r="V492" s="89"/>
      <c r="W492" s="89"/>
      <c r="X492" s="25"/>
    </row>
    <row r="493" spans="1:24" s="70" customFormat="1" ht="33.75" customHeight="1" hidden="1" thickBot="1">
      <c r="A493" s="101"/>
      <c r="B493" s="81"/>
      <c r="C493" s="64"/>
      <c r="D493" s="95"/>
      <c r="E493" s="76"/>
      <c r="F493" s="24"/>
      <c r="G493" s="24"/>
      <c r="H493" s="92"/>
      <c r="I493" s="122"/>
      <c r="J493" s="24"/>
      <c r="K493" s="24"/>
      <c r="L493" s="123"/>
      <c r="M493" s="122"/>
      <c r="N493" s="24"/>
      <c r="O493" s="24"/>
      <c r="P493" s="123"/>
      <c r="Q493" s="119"/>
      <c r="R493" s="24"/>
      <c r="S493" s="24"/>
      <c r="T493" s="98"/>
      <c r="U493" s="94"/>
      <c r="V493" s="89"/>
      <c r="W493" s="89"/>
      <c r="X493" s="25"/>
    </row>
    <row r="494" spans="1:24" s="70" customFormat="1" ht="33.75" customHeight="1" hidden="1" thickBot="1">
      <c r="A494" s="101"/>
      <c r="B494" s="81"/>
      <c r="C494" s="64"/>
      <c r="D494" s="95"/>
      <c r="E494" s="76"/>
      <c r="F494" s="24"/>
      <c r="G494" s="24"/>
      <c r="H494" s="92"/>
      <c r="I494" s="122"/>
      <c r="J494" s="24"/>
      <c r="K494" s="24"/>
      <c r="L494" s="123"/>
      <c r="M494" s="122"/>
      <c r="N494" s="24"/>
      <c r="O494" s="24"/>
      <c r="P494" s="123"/>
      <c r="Q494" s="119"/>
      <c r="R494" s="24"/>
      <c r="S494" s="24"/>
      <c r="T494" s="98"/>
      <c r="U494" s="94"/>
      <c r="V494" s="89"/>
      <c r="W494" s="89"/>
      <c r="X494" s="25"/>
    </row>
    <row r="495" spans="1:24" s="70" customFormat="1" ht="33.75" customHeight="1" hidden="1" thickBot="1">
      <c r="A495" s="101"/>
      <c r="B495" s="81"/>
      <c r="C495" s="64"/>
      <c r="D495" s="95"/>
      <c r="E495" s="76"/>
      <c r="F495" s="24"/>
      <c r="G495" s="24"/>
      <c r="H495" s="92"/>
      <c r="I495" s="122"/>
      <c r="J495" s="24"/>
      <c r="K495" s="24"/>
      <c r="L495" s="123"/>
      <c r="M495" s="122"/>
      <c r="N495" s="24"/>
      <c r="O495" s="24"/>
      <c r="P495" s="123"/>
      <c r="Q495" s="119"/>
      <c r="R495" s="24"/>
      <c r="S495" s="24"/>
      <c r="T495" s="98"/>
      <c r="U495" s="94"/>
      <c r="V495" s="89"/>
      <c r="W495" s="89"/>
      <c r="X495" s="25"/>
    </row>
    <row r="496" spans="1:24" s="74" customFormat="1" ht="33.75" customHeight="1" thickBot="1">
      <c r="A496" s="101" t="s">
        <v>58</v>
      </c>
      <c r="B496" s="81" t="str">
        <f>IF(ISBLANK('data (2)'!A497),"",'data (2)'!A497)</f>
        <v>Cech Ivan</v>
      </c>
      <c r="C496" s="64" t="str">
        <f>IF(ISBLANK('data (2)'!A496),"",'data (2)'!A496)</f>
        <v>SKV Rot Weiß Zerbst</v>
      </c>
      <c r="D496" s="95">
        <f>IF(ISBLANK('data (2)'!C497),"",'data (2)'!C497)</f>
        <v>761105</v>
      </c>
      <c r="E496" s="76">
        <f>IF(ISBLANK('data (2)'!C498),"",'data (2)'!C498)</f>
        <v>106</v>
      </c>
      <c r="F496" s="24">
        <f>IF(ISBLANK('data (2)'!B498),"",'data (2)'!B498)</f>
        <v>51</v>
      </c>
      <c r="G496" s="24">
        <f>IF(ISBLANK('data (2)'!A498),"",'data (2)'!A498)</f>
        <v>0</v>
      </c>
      <c r="H496" s="92">
        <f>IF(ISBLANK('data (2)'!D498),"",'data (2)'!D498)</f>
        <v>157</v>
      </c>
      <c r="I496" s="122">
        <f>IF(ISBLANK('data (2)'!C499),"",'data (2)'!C499)</f>
        <v>104</v>
      </c>
      <c r="J496" s="24">
        <f>IF(ISBLANK('data (2)'!B499),"",'data (2)'!B499)</f>
        <v>61</v>
      </c>
      <c r="K496" s="24">
        <f>IF(ISBLANK('data (2)'!A499),"",'data (2)'!A499)</f>
        <v>0</v>
      </c>
      <c r="L496" s="123">
        <f>IF(ISBLANK('data (2)'!D499),"",'data (2)'!D499)</f>
        <v>165</v>
      </c>
      <c r="M496" s="122">
        <f>IF(ISBLANK('data (2)'!C500),"",'data (2)'!C500)</f>
        <v>107</v>
      </c>
      <c r="N496" s="24">
        <f>IF(ISBLANK('data (2)'!B500),"",'data (2)'!B500)</f>
        <v>72</v>
      </c>
      <c r="O496" s="24">
        <f>IF(ISBLANK('data (2)'!A500),"",'data (2)'!A500)</f>
        <v>0</v>
      </c>
      <c r="P496" s="123">
        <f>IF(ISBLANK('data (2)'!D500),"",'data (2)'!D500)</f>
        <v>179</v>
      </c>
      <c r="Q496" s="119">
        <f>IF(ISBLANK('data (2)'!C501),"",'data (2)'!C501)</f>
        <v>113</v>
      </c>
      <c r="R496" s="24">
        <f>IF(ISBLANK('data (2)'!B501),"",'data (2)'!B501)</f>
        <v>43</v>
      </c>
      <c r="S496" s="24">
        <f>IF(ISBLANK('data (2)'!A501),"",'data (2)'!A501)</f>
        <v>0</v>
      </c>
      <c r="T496" s="98">
        <f>IF(ISBLANK('data (2)'!D501),"",'data (2)'!D501)</f>
        <v>156</v>
      </c>
      <c r="U496" s="94">
        <f>SUM(E496,I496,M496,Q496)</f>
        <v>430</v>
      </c>
      <c r="V496" s="89">
        <f>SUM(F496,J496,N496,R496)</f>
        <v>227</v>
      </c>
      <c r="W496" s="89">
        <f>SUM(G496,K496,O496,S496)</f>
        <v>0</v>
      </c>
      <c r="X496" s="25">
        <f>SUM(H496,L496,P496,T496)</f>
        <v>657</v>
      </c>
    </row>
    <row r="497" spans="1:24" s="74" customFormat="1" ht="33.75" customHeight="1" hidden="1" thickBot="1">
      <c r="A497" s="101"/>
      <c r="B497" s="81"/>
      <c r="C497" s="64"/>
      <c r="D497" s="95"/>
      <c r="E497" s="76"/>
      <c r="F497" s="24"/>
      <c r="G497" s="24"/>
      <c r="H497" s="92"/>
      <c r="I497" s="122"/>
      <c r="J497" s="24"/>
      <c r="K497" s="24"/>
      <c r="L497" s="123"/>
      <c r="M497" s="122"/>
      <c r="N497" s="24"/>
      <c r="O497" s="24"/>
      <c r="P497" s="123"/>
      <c r="Q497" s="119"/>
      <c r="R497" s="24"/>
      <c r="S497" s="24"/>
      <c r="T497" s="98"/>
      <c r="U497" s="94"/>
      <c r="V497" s="89"/>
      <c r="W497" s="89"/>
      <c r="X497" s="25"/>
    </row>
    <row r="498" spans="1:24" s="74" customFormat="1" ht="33.75" customHeight="1" hidden="1" thickBot="1">
      <c r="A498" s="101"/>
      <c r="B498" s="81"/>
      <c r="C498" s="64"/>
      <c r="D498" s="95"/>
      <c r="E498" s="76"/>
      <c r="F498" s="24"/>
      <c r="G498" s="24"/>
      <c r="H498" s="92"/>
      <c r="I498" s="122"/>
      <c r="J498" s="24"/>
      <c r="K498" s="24"/>
      <c r="L498" s="123"/>
      <c r="M498" s="122"/>
      <c r="N498" s="24"/>
      <c r="O498" s="24"/>
      <c r="P498" s="123"/>
      <c r="Q498" s="119"/>
      <c r="R498" s="24"/>
      <c r="S498" s="24"/>
      <c r="T498" s="98"/>
      <c r="U498" s="94"/>
      <c r="V498" s="89"/>
      <c r="W498" s="89"/>
      <c r="X498" s="25"/>
    </row>
    <row r="499" spans="1:24" s="74" customFormat="1" ht="33.75" customHeight="1" hidden="1" thickBot="1">
      <c r="A499" s="101"/>
      <c r="B499" s="81"/>
      <c r="C499" s="64"/>
      <c r="D499" s="95"/>
      <c r="E499" s="76"/>
      <c r="F499" s="24"/>
      <c r="G499" s="24"/>
      <c r="H499" s="92"/>
      <c r="I499" s="122"/>
      <c r="J499" s="24"/>
      <c r="K499" s="24"/>
      <c r="L499" s="123"/>
      <c r="M499" s="122"/>
      <c r="N499" s="24"/>
      <c r="O499" s="24"/>
      <c r="P499" s="123"/>
      <c r="Q499" s="119"/>
      <c r="R499" s="24"/>
      <c r="S499" s="24"/>
      <c r="T499" s="98"/>
      <c r="U499" s="94"/>
      <c r="V499" s="89"/>
      <c r="W499" s="89"/>
      <c r="X499" s="25"/>
    </row>
    <row r="500" spans="1:24" s="74" customFormat="1" ht="33.75" customHeight="1" hidden="1" thickBot="1">
      <c r="A500" s="101"/>
      <c r="B500" s="81"/>
      <c r="C500" s="64"/>
      <c r="D500" s="95"/>
      <c r="E500" s="76"/>
      <c r="F500" s="24"/>
      <c r="G500" s="24"/>
      <c r="H500" s="92"/>
      <c r="I500" s="122"/>
      <c r="J500" s="24"/>
      <c r="K500" s="24"/>
      <c r="L500" s="123"/>
      <c r="M500" s="122"/>
      <c r="N500" s="24"/>
      <c r="O500" s="24"/>
      <c r="P500" s="123"/>
      <c r="Q500" s="119"/>
      <c r="R500" s="24"/>
      <c r="S500" s="24"/>
      <c r="T500" s="98"/>
      <c r="U500" s="94"/>
      <c r="V500" s="89"/>
      <c r="W500" s="89"/>
      <c r="X500" s="25"/>
    </row>
    <row r="501" spans="1:24" s="74" customFormat="1" ht="33.75" customHeight="1" hidden="1" thickBot="1">
      <c r="A501" s="101"/>
      <c r="B501" s="81"/>
      <c r="C501" s="64"/>
      <c r="D501" s="95"/>
      <c r="E501" s="76"/>
      <c r="F501" s="24"/>
      <c r="G501" s="24"/>
      <c r="H501" s="92"/>
      <c r="I501" s="122"/>
      <c r="J501" s="24"/>
      <c r="K501" s="24"/>
      <c r="L501" s="123"/>
      <c r="M501" s="122"/>
      <c r="N501" s="24"/>
      <c r="O501" s="24"/>
      <c r="P501" s="123"/>
      <c r="Q501" s="119"/>
      <c r="R501" s="24"/>
      <c r="S501" s="24"/>
      <c r="T501" s="98"/>
      <c r="U501" s="94"/>
      <c r="V501" s="89"/>
      <c r="W501" s="89"/>
      <c r="X501" s="25"/>
    </row>
    <row r="502" spans="1:24" s="74" customFormat="1" ht="33.75" customHeight="1" hidden="1" thickBot="1">
      <c r="A502" s="101"/>
      <c r="B502" s="81"/>
      <c r="C502" s="64"/>
      <c r="D502" s="95"/>
      <c r="E502" s="76"/>
      <c r="F502" s="24"/>
      <c r="G502" s="24"/>
      <c r="H502" s="92"/>
      <c r="I502" s="122"/>
      <c r="J502" s="24"/>
      <c r="K502" s="24"/>
      <c r="L502" s="123"/>
      <c r="M502" s="122"/>
      <c r="N502" s="24"/>
      <c r="O502" s="24"/>
      <c r="P502" s="123"/>
      <c r="Q502" s="119"/>
      <c r="R502" s="24"/>
      <c r="S502" s="24"/>
      <c r="T502" s="98"/>
      <c r="U502" s="94"/>
      <c r="V502" s="89"/>
      <c r="W502" s="89"/>
      <c r="X502" s="25"/>
    </row>
    <row r="503" spans="1:24" s="74" customFormat="1" ht="33.75" customHeight="1" hidden="1" thickBot="1">
      <c r="A503" s="101"/>
      <c r="B503" s="81"/>
      <c r="C503" s="64"/>
      <c r="D503" s="95"/>
      <c r="E503" s="76"/>
      <c r="F503" s="24"/>
      <c r="G503" s="24"/>
      <c r="H503" s="92"/>
      <c r="I503" s="122"/>
      <c r="J503" s="24"/>
      <c r="K503" s="24"/>
      <c r="L503" s="123"/>
      <c r="M503" s="122"/>
      <c r="N503" s="24"/>
      <c r="O503" s="24"/>
      <c r="P503" s="123"/>
      <c r="Q503" s="119"/>
      <c r="R503" s="24"/>
      <c r="S503" s="24"/>
      <c r="T503" s="98"/>
      <c r="U503" s="94"/>
      <c r="V503" s="89"/>
      <c r="W503" s="89"/>
      <c r="X503" s="25"/>
    </row>
    <row r="504" spans="1:24" s="74" customFormat="1" ht="33.75" customHeight="1" hidden="1" thickBot="1">
      <c r="A504" s="101"/>
      <c r="B504" s="81"/>
      <c r="C504" s="64"/>
      <c r="D504" s="95"/>
      <c r="E504" s="76"/>
      <c r="F504" s="24"/>
      <c r="G504" s="24"/>
      <c r="H504" s="92"/>
      <c r="I504" s="122"/>
      <c r="J504" s="24"/>
      <c r="K504" s="24"/>
      <c r="L504" s="123"/>
      <c r="M504" s="122"/>
      <c r="N504" s="24"/>
      <c r="O504" s="24"/>
      <c r="P504" s="123"/>
      <c r="Q504" s="119"/>
      <c r="R504" s="24"/>
      <c r="S504" s="24"/>
      <c r="T504" s="98"/>
      <c r="U504" s="94"/>
      <c r="V504" s="89"/>
      <c r="W504" s="89"/>
      <c r="X504" s="25"/>
    </row>
    <row r="505" spans="1:24" s="74" customFormat="1" ht="33.75" customHeight="1" hidden="1" thickBot="1">
      <c r="A505" s="101"/>
      <c r="B505" s="81"/>
      <c r="C505" s="64"/>
      <c r="D505" s="95"/>
      <c r="E505" s="76"/>
      <c r="F505" s="24"/>
      <c r="G505" s="24"/>
      <c r="H505" s="92"/>
      <c r="I505" s="122"/>
      <c r="J505" s="24"/>
      <c r="K505" s="24"/>
      <c r="L505" s="123"/>
      <c r="M505" s="122"/>
      <c r="N505" s="24"/>
      <c r="O505" s="24"/>
      <c r="P505" s="123"/>
      <c r="Q505" s="119"/>
      <c r="R505" s="24"/>
      <c r="S505" s="24"/>
      <c r="T505" s="98"/>
      <c r="U505" s="94"/>
      <c r="V505" s="89"/>
      <c r="W505" s="89"/>
      <c r="X505" s="25"/>
    </row>
    <row r="506" spans="1:24" s="74" customFormat="1" ht="33.75" customHeight="1" hidden="1" thickBot="1">
      <c r="A506" s="101"/>
      <c r="B506" s="81"/>
      <c r="C506" s="64"/>
      <c r="D506" s="95"/>
      <c r="E506" s="76"/>
      <c r="F506" s="24"/>
      <c r="G506" s="24"/>
      <c r="H506" s="92"/>
      <c r="I506" s="122"/>
      <c r="J506" s="24"/>
      <c r="K506" s="24"/>
      <c r="L506" s="123"/>
      <c r="M506" s="122"/>
      <c r="N506" s="24"/>
      <c r="O506" s="24"/>
      <c r="P506" s="123"/>
      <c r="Q506" s="119"/>
      <c r="R506" s="24"/>
      <c r="S506" s="24"/>
      <c r="T506" s="98"/>
      <c r="U506" s="94"/>
      <c r="V506" s="89"/>
      <c r="W506" s="89"/>
      <c r="X506" s="25"/>
    </row>
    <row r="507" spans="1:24" s="74" customFormat="1" ht="33.75" customHeight="1" hidden="1" thickBot="1">
      <c r="A507" s="101"/>
      <c r="B507" s="81"/>
      <c r="C507" s="64"/>
      <c r="D507" s="95"/>
      <c r="E507" s="76"/>
      <c r="F507" s="24"/>
      <c r="G507" s="24"/>
      <c r="H507" s="92"/>
      <c r="I507" s="122"/>
      <c r="J507" s="24"/>
      <c r="K507" s="24"/>
      <c r="L507" s="123"/>
      <c r="M507" s="122"/>
      <c r="N507" s="24"/>
      <c r="O507" s="24"/>
      <c r="P507" s="123"/>
      <c r="Q507" s="119"/>
      <c r="R507" s="24"/>
      <c r="S507" s="24"/>
      <c r="T507" s="98"/>
      <c r="U507" s="94"/>
      <c r="V507" s="89"/>
      <c r="W507" s="89"/>
      <c r="X507" s="25"/>
    </row>
    <row r="508" spans="1:24" s="74" customFormat="1" ht="33.75" customHeight="1" hidden="1" thickBot="1">
      <c r="A508" s="101"/>
      <c r="B508" s="81"/>
      <c r="C508" s="64"/>
      <c r="D508" s="95"/>
      <c r="E508" s="76"/>
      <c r="F508" s="24"/>
      <c r="G508" s="24"/>
      <c r="H508" s="92"/>
      <c r="I508" s="122"/>
      <c r="J508" s="24"/>
      <c r="K508" s="24"/>
      <c r="L508" s="123"/>
      <c r="M508" s="122"/>
      <c r="N508" s="24"/>
      <c r="O508" s="24"/>
      <c r="P508" s="123"/>
      <c r="Q508" s="119"/>
      <c r="R508" s="24"/>
      <c r="S508" s="24"/>
      <c r="T508" s="98"/>
      <c r="U508" s="94"/>
      <c r="V508" s="89"/>
      <c r="W508" s="89"/>
      <c r="X508" s="25"/>
    </row>
    <row r="509" spans="1:24" s="74" customFormat="1" ht="33.75" customHeight="1" hidden="1" thickBot="1">
      <c r="A509" s="101"/>
      <c r="B509" s="81"/>
      <c r="C509" s="64"/>
      <c r="D509" s="95"/>
      <c r="E509" s="76"/>
      <c r="F509" s="24"/>
      <c r="G509" s="24"/>
      <c r="H509" s="92"/>
      <c r="I509" s="122"/>
      <c r="J509" s="24"/>
      <c r="K509" s="24"/>
      <c r="L509" s="123"/>
      <c r="M509" s="122"/>
      <c r="N509" s="24"/>
      <c r="O509" s="24"/>
      <c r="P509" s="123"/>
      <c r="Q509" s="119"/>
      <c r="R509" s="24"/>
      <c r="S509" s="24"/>
      <c r="T509" s="98"/>
      <c r="U509" s="94"/>
      <c r="V509" s="89"/>
      <c r="W509" s="89"/>
      <c r="X509" s="25"/>
    </row>
    <row r="510" spans="1:24" s="74" customFormat="1" ht="33.75" customHeight="1" hidden="1" thickBot="1">
      <c r="A510" s="101"/>
      <c r="B510" s="81"/>
      <c r="C510" s="64"/>
      <c r="D510" s="95"/>
      <c r="E510" s="76"/>
      <c r="F510" s="24"/>
      <c r="G510" s="24"/>
      <c r="H510" s="92"/>
      <c r="I510" s="122"/>
      <c r="J510" s="24"/>
      <c r="K510" s="24"/>
      <c r="L510" s="123"/>
      <c r="M510" s="122"/>
      <c r="N510" s="24"/>
      <c r="O510" s="24"/>
      <c r="P510" s="123"/>
      <c r="Q510" s="119"/>
      <c r="R510" s="24"/>
      <c r="S510" s="24"/>
      <c r="T510" s="98"/>
      <c r="U510" s="94"/>
      <c r="V510" s="89"/>
      <c r="W510" s="89"/>
      <c r="X510" s="25"/>
    </row>
    <row r="511" spans="1:24" s="74" customFormat="1" ht="33.75" customHeight="1" hidden="1" thickBot="1">
      <c r="A511" s="101"/>
      <c r="B511" s="81"/>
      <c r="C511" s="64"/>
      <c r="D511" s="95"/>
      <c r="E511" s="76"/>
      <c r="F511" s="24"/>
      <c r="G511" s="24"/>
      <c r="H511" s="92"/>
      <c r="I511" s="122"/>
      <c r="J511" s="24"/>
      <c r="K511" s="24"/>
      <c r="L511" s="123"/>
      <c r="M511" s="122"/>
      <c r="N511" s="24"/>
      <c r="O511" s="24"/>
      <c r="P511" s="123"/>
      <c r="Q511" s="119"/>
      <c r="R511" s="24"/>
      <c r="S511" s="24"/>
      <c r="T511" s="98"/>
      <c r="U511" s="94"/>
      <c r="V511" s="89"/>
      <c r="W511" s="89"/>
      <c r="X511" s="25"/>
    </row>
    <row r="512" spans="1:24" s="74" customFormat="1" ht="33.75" customHeight="1" hidden="1" thickBot="1">
      <c r="A512" s="101"/>
      <c r="B512" s="81"/>
      <c r="C512" s="64"/>
      <c r="D512" s="95"/>
      <c r="E512" s="76"/>
      <c r="F512" s="24"/>
      <c r="G512" s="24"/>
      <c r="H512" s="92"/>
      <c r="I512" s="122"/>
      <c r="J512" s="24"/>
      <c r="K512" s="24"/>
      <c r="L512" s="123"/>
      <c r="M512" s="122"/>
      <c r="N512" s="24"/>
      <c r="O512" s="24"/>
      <c r="P512" s="123"/>
      <c r="Q512" s="119"/>
      <c r="R512" s="24"/>
      <c r="S512" s="24"/>
      <c r="T512" s="98"/>
      <c r="U512" s="94"/>
      <c r="V512" s="89"/>
      <c r="W512" s="89"/>
      <c r="X512" s="25"/>
    </row>
    <row r="513" spans="1:24" s="70" customFormat="1" ht="33.75" customHeight="1" thickBot="1">
      <c r="A513" s="101" t="s">
        <v>57</v>
      </c>
      <c r="B513" s="81" t="str">
        <f>IF(ISBLANK('data (2)'!A514),"",'data (2)'!A514)</f>
        <v>Foltin Radoslav</v>
      </c>
      <c r="C513" s="64" t="str">
        <f>IF(ISBLANK('data (2)'!A513),"",'data (2)'!A513)</f>
        <v>ZP Sport a.s. Podbrezová</v>
      </c>
      <c r="D513" s="95">
        <f>IF(ISBLANK('data (2)'!C514),"",'data (2)'!C514)</f>
        <v>730216</v>
      </c>
      <c r="E513" s="76">
        <f>IF(ISBLANK('data (2)'!C515),"",'data (2)'!C515)</f>
        <v>104</v>
      </c>
      <c r="F513" s="24">
        <f>IF(ISBLANK('data (2)'!B515),"",'data (2)'!B515)</f>
        <v>61</v>
      </c>
      <c r="G513" s="24">
        <f>IF(ISBLANK('data (2)'!A515),"",'data (2)'!A515)</f>
        <v>1</v>
      </c>
      <c r="H513" s="92">
        <f>IF(ISBLANK('data (2)'!D515),"",'data (2)'!D515)</f>
        <v>165</v>
      </c>
      <c r="I513" s="122">
        <f>IF(ISBLANK('data (2)'!C516),"",'data (2)'!C516)</f>
        <v>107</v>
      </c>
      <c r="J513" s="24">
        <f>IF(ISBLANK('data (2)'!B516),"",'data (2)'!B516)</f>
        <v>62</v>
      </c>
      <c r="K513" s="24">
        <f>IF(ISBLANK('data (2)'!A516),"",'data (2)'!A516)</f>
        <v>0</v>
      </c>
      <c r="L513" s="123">
        <f>IF(ISBLANK('data (2)'!D516),"",'data (2)'!D516)</f>
        <v>169</v>
      </c>
      <c r="M513" s="122">
        <f>IF(ISBLANK('data (2)'!C517),"",'data (2)'!C517)</f>
        <v>96</v>
      </c>
      <c r="N513" s="24">
        <f>IF(ISBLANK('data (2)'!B517),"",'data (2)'!B517)</f>
        <v>57</v>
      </c>
      <c r="O513" s="24">
        <f>IF(ISBLANK('data (2)'!A517),"",'data (2)'!A517)</f>
        <v>0</v>
      </c>
      <c r="P513" s="123">
        <f>IF(ISBLANK('data (2)'!D517),"",'data (2)'!D517)</f>
        <v>153</v>
      </c>
      <c r="Q513" s="119">
        <f>IF(ISBLANK('data (2)'!C518),"",'data (2)'!C518)</f>
        <v>98</v>
      </c>
      <c r="R513" s="24">
        <f>IF(ISBLANK('data (2)'!B518),"",'data (2)'!B518)</f>
        <v>69</v>
      </c>
      <c r="S513" s="24">
        <f>IF(ISBLANK('data (2)'!A518),"",'data (2)'!A518)</f>
        <v>0</v>
      </c>
      <c r="T513" s="98">
        <f>IF(ISBLANK('data (2)'!D518),"",'data (2)'!D518)</f>
        <v>167</v>
      </c>
      <c r="U513" s="94">
        <f>SUM(E513,I513,M513,Q513)</f>
        <v>405</v>
      </c>
      <c r="V513" s="89">
        <f>SUM(F513,J513,N513,R513)</f>
        <v>249</v>
      </c>
      <c r="W513" s="89">
        <f>SUM(G513,K513,O513,S513)</f>
        <v>1</v>
      </c>
      <c r="X513" s="25">
        <f>SUM(H513,L513,P513,T513)</f>
        <v>654</v>
      </c>
    </row>
    <row r="514" spans="1:24" s="70" customFormat="1" ht="33.75" customHeight="1" hidden="1" thickBot="1">
      <c r="A514" s="101"/>
      <c r="B514" s="81"/>
      <c r="C514" s="64"/>
      <c r="D514" s="95"/>
      <c r="E514" s="76"/>
      <c r="F514" s="24"/>
      <c r="G514" s="24"/>
      <c r="H514" s="92"/>
      <c r="I514" s="122"/>
      <c r="J514" s="24"/>
      <c r="K514" s="24"/>
      <c r="L514" s="123"/>
      <c r="M514" s="122"/>
      <c r="N514" s="24"/>
      <c r="O514" s="24"/>
      <c r="P514" s="123"/>
      <c r="Q514" s="119"/>
      <c r="R514" s="24"/>
      <c r="S514" s="24"/>
      <c r="T514" s="98"/>
      <c r="U514" s="94"/>
      <c r="V514" s="89"/>
      <c r="W514" s="89"/>
      <c r="X514" s="25"/>
    </row>
    <row r="515" spans="1:24" s="70" customFormat="1" ht="33.75" customHeight="1" hidden="1" thickBot="1">
      <c r="A515" s="101"/>
      <c r="B515" s="81"/>
      <c r="C515" s="64"/>
      <c r="D515" s="95"/>
      <c r="E515" s="76"/>
      <c r="F515" s="24"/>
      <c r="G515" s="24"/>
      <c r="H515" s="92"/>
      <c r="I515" s="122"/>
      <c r="J515" s="24"/>
      <c r="K515" s="24"/>
      <c r="L515" s="123"/>
      <c r="M515" s="122"/>
      <c r="N515" s="24"/>
      <c r="O515" s="24"/>
      <c r="P515" s="123"/>
      <c r="Q515" s="119"/>
      <c r="R515" s="24"/>
      <c r="S515" s="24"/>
      <c r="T515" s="98"/>
      <c r="U515" s="94"/>
      <c r="V515" s="89"/>
      <c r="W515" s="89"/>
      <c r="X515" s="25"/>
    </row>
    <row r="516" spans="1:24" s="70" customFormat="1" ht="33.75" customHeight="1" hidden="1" thickBot="1">
      <c r="A516" s="101"/>
      <c r="B516" s="81"/>
      <c r="C516" s="64"/>
      <c r="D516" s="95"/>
      <c r="E516" s="76"/>
      <c r="F516" s="24"/>
      <c r="G516" s="24"/>
      <c r="H516" s="92"/>
      <c r="I516" s="122"/>
      <c r="J516" s="24"/>
      <c r="K516" s="24"/>
      <c r="L516" s="123"/>
      <c r="M516" s="122"/>
      <c r="N516" s="24"/>
      <c r="O516" s="24"/>
      <c r="P516" s="123"/>
      <c r="Q516" s="119"/>
      <c r="R516" s="24"/>
      <c r="S516" s="24"/>
      <c r="T516" s="98"/>
      <c r="U516" s="94"/>
      <c r="V516" s="89"/>
      <c r="W516" s="89"/>
      <c r="X516" s="25"/>
    </row>
    <row r="517" spans="1:24" s="70" customFormat="1" ht="33.75" customHeight="1" hidden="1" thickBot="1">
      <c r="A517" s="101"/>
      <c r="B517" s="81"/>
      <c r="C517" s="64"/>
      <c r="D517" s="95"/>
      <c r="E517" s="76"/>
      <c r="F517" s="24"/>
      <c r="G517" s="24"/>
      <c r="H517" s="92"/>
      <c r="I517" s="122"/>
      <c r="J517" s="24"/>
      <c r="K517" s="24"/>
      <c r="L517" s="123"/>
      <c r="M517" s="122"/>
      <c r="N517" s="24"/>
      <c r="O517" s="24"/>
      <c r="P517" s="123"/>
      <c r="Q517" s="119"/>
      <c r="R517" s="24"/>
      <c r="S517" s="24"/>
      <c r="T517" s="98"/>
      <c r="U517" s="94"/>
      <c r="V517" s="89"/>
      <c r="W517" s="89"/>
      <c r="X517" s="25"/>
    </row>
    <row r="518" spans="1:24" s="70" customFormat="1" ht="33.75" customHeight="1" hidden="1" thickBot="1">
      <c r="A518" s="101"/>
      <c r="B518" s="81"/>
      <c r="C518" s="64"/>
      <c r="D518" s="95"/>
      <c r="E518" s="76"/>
      <c r="F518" s="24"/>
      <c r="G518" s="24"/>
      <c r="H518" s="92"/>
      <c r="I518" s="122"/>
      <c r="J518" s="24"/>
      <c r="K518" s="24"/>
      <c r="L518" s="123"/>
      <c r="M518" s="122"/>
      <c r="N518" s="24"/>
      <c r="O518" s="24"/>
      <c r="P518" s="123"/>
      <c r="Q518" s="119"/>
      <c r="R518" s="24"/>
      <c r="S518" s="24"/>
      <c r="T518" s="98"/>
      <c r="U518" s="94"/>
      <c r="V518" s="89"/>
      <c r="W518" s="89"/>
      <c r="X518" s="25"/>
    </row>
    <row r="519" spans="1:24" s="70" customFormat="1" ht="33.75" customHeight="1" hidden="1" thickBot="1">
      <c r="A519" s="101"/>
      <c r="B519" s="81"/>
      <c r="C519" s="64"/>
      <c r="D519" s="95"/>
      <c r="E519" s="76"/>
      <c r="F519" s="24"/>
      <c r="G519" s="24"/>
      <c r="H519" s="92"/>
      <c r="I519" s="122"/>
      <c r="J519" s="24"/>
      <c r="K519" s="24"/>
      <c r="L519" s="123"/>
      <c r="M519" s="122"/>
      <c r="N519" s="24"/>
      <c r="O519" s="24"/>
      <c r="P519" s="123"/>
      <c r="Q519" s="119"/>
      <c r="R519" s="24"/>
      <c r="S519" s="24"/>
      <c r="T519" s="98"/>
      <c r="U519" s="94"/>
      <c r="V519" s="89"/>
      <c r="W519" s="89"/>
      <c r="X519" s="25"/>
    </row>
    <row r="520" spans="1:24" s="70" customFormat="1" ht="33.75" customHeight="1" hidden="1" thickBot="1">
      <c r="A520" s="101"/>
      <c r="B520" s="81"/>
      <c r="C520" s="64"/>
      <c r="D520" s="95"/>
      <c r="E520" s="76"/>
      <c r="F520" s="24"/>
      <c r="G520" s="24"/>
      <c r="H520" s="92"/>
      <c r="I520" s="122"/>
      <c r="J520" s="24"/>
      <c r="K520" s="24"/>
      <c r="L520" s="123"/>
      <c r="M520" s="122"/>
      <c r="N520" s="24"/>
      <c r="O520" s="24"/>
      <c r="P520" s="123"/>
      <c r="Q520" s="119"/>
      <c r="R520" s="24"/>
      <c r="S520" s="24"/>
      <c r="T520" s="98"/>
      <c r="U520" s="94"/>
      <c r="V520" s="89"/>
      <c r="W520" s="89"/>
      <c r="X520" s="25"/>
    </row>
    <row r="521" spans="1:24" s="70" customFormat="1" ht="33.75" customHeight="1" hidden="1" thickBot="1">
      <c r="A521" s="101"/>
      <c r="B521" s="81"/>
      <c r="C521" s="64"/>
      <c r="D521" s="95"/>
      <c r="E521" s="76"/>
      <c r="F521" s="24"/>
      <c r="G521" s="24"/>
      <c r="H521" s="92"/>
      <c r="I521" s="122"/>
      <c r="J521" s="24"/>
      <c r="K521" s="24"/>
      <c r="L521" s="123"/>
      <c r="M521" s="122"/>
      <c r="N521" s="24"/>
      <c r="O521" s="24"/>
      <c r="P521" s="123"/>
      <c r="Q521" s="119"/>
      <c r="R521" s="24"/>
      <c r="S521" s="24"/>
      <c r="T521" s="98"/>
      <c r="U521" s="94"/>
      <c r="V521" s="89"/>
      <c r="W521" s="89"/>
      <c r="X521" s="25"/>
    </row>
    <row r="522" spans="1:24" s="70" customFormat="1" ht="33.75" customHeight="1" hidden="1" thickBot="1">
      <c r="A522" s="101"/>
      <c r="B522" s="81"/>
      <c r="C522" s="64"/>
      <c r="D522" s="95"/>
      <c r="E522" s="76"/>
      <c r="F522" s="24"/>
      <c r="G522" s="24"/>
      <c r="H522" s="92"/>
      <c r="I522" s="122"/>
      <c r="J522" s="24"/>
      <c r="K522" s="24"/>
      <c r="L522" s="123"/>
      <c r="M522" s="122"/>
      <c r="N522" s="24"/>
      <c r="O522" s="24"/>
      <c r="P522" s="123"/>
      <c r="Q522" s="119"/>
      <c r="R522" s="24"/>
      <c r="S522" s="24"/>
      <c r="T522" s="98"/>
      <c r="U522" s="94"/>
      <c r="V522" s="89"/>
      <c r="W522" s="89"/>
      <c r="X522" s="25"/>
    </row>
    <row r="523" spans="1:24" s="70" customFormat="1" ht="33.75" customHeight="1" hidden="1" thickBot="1">
      <c r="A523" s="101"/>
      <c r="B523" s="81"/>
      <c r="C523" s="64"/>
      <c r="D523" s="95"/>
      <c r="E523" s="76"/>
      <c r="F523" s="24"/>
      <c r="G523" s="24"/>
      <c r="H523" s="92"/>
      <c r="I523" s="122"/>
      <c r="J523" s="24"/>
      <c r="K523" s="24"/>
      <c r="L523" s="123"/>
      <c r="M523" s="122"/>
      <c r="N523" s="24"/>
      <c r="O523" s="24"/>
      <c r="P523" s="123"/>
      <c r="Q523" s="119"/>
      <c r="R523" s="24"/>
      <c r="S523" s="24"/>
      <c r="T523" s="98"/>
      <c r="U523" s="94"/>
      <c r="V523" s="89"/>
      <c r="W523" s="89"/>
      <c r="X523" s="25"/>
    </row>
    <row r="524" spans="1:24" s="70" customFormat="1" ht="33.75" customHeight="1" hidden="1" thickBot="1">
      <c r="A524" s="101"/>
      <c r="B524" s="81"/>
      <c r="C524" s="64"/>
      <c r="D524" s="95"/>
      <c r="E524" s="76"/>
      <c r="F524" s="24"/>
      <c r="G524" s="24"/>
      <c r="H524" s="92"/>
      <c r="I524" s="122"/>
      <c r="J524" s="24"/>
      <c r="K524" s="24"/>
      <c r="L524" s="123"/>
      <c r="M524" s="122"/>
      <c r="N524" s="24"/>
      <c r="O524" s="24"/>
      <c r="P524" s="123"/>
      <c r="Q524" s="119"/>
      <c r="R524" s="24"/>
      <c r="S524" s="24"/>
      <c r="T524" s="98"/>
      <c r="U524" s="94"/>
      <c r="V524" s="89"/>
      <c r="W524" s="89"/>
      <c r="X524" s="25"/>
    </row>
    <row r="525" spans="1:24" s="70" customFormat="1" ht="33.75" customHeight="1" hidden="1" thickBot="1">
      <c r="A525" s="101"/>
      <c r="B525" s="81"/>
      <c r="C525" s="64"/>
      <c r="D525" s="95"/>
      <c r="E525" s="76"/>
      <c r="F525" s="24"/>
      <c r="G525" s="24"/>
      <c r="H525" s="92"/>
      <c r="I525" s="122"/>
      <c r="J525" s="24"/>
      <c r="K525" s="24"/>
      <c r="L525" s="123"/>
      <c r="M525" s="122"/>
      <c r="N525" s="24"/>
      <c r="O525" s="24"/>
      <c r="P525" s="123"/>
      <c r="Q525" s="119"/>
      <c r="R525" s="24"/>
      <c r="S525" s="24"/>
      <c r="T525" s="98"/>
      <c r="U525" s="94"/>
      <c r="V525" s="89"/>
      <c r="W525" s="89"/>
      <c r="X525" s="25"/>
    </row>
    <row r="526" spans="1:24" s="70" customFormat="1" ht="33.75" customHeight="1" hidden="1" thickBot="1">
      <c r="A526" s="101"/>
      <c r="B526" s="81"/>
      <c r="C526" s="64"/>
      <c r="D526" s="95"/>
      <c r="E526" s="76"/>
      <c r="F526" s="24"/>
      <c r="G526" s="24"/>
      <c r="H526" s="92"/>
      <c r="I526" s="122"/>
      <c r="J526" s="24"/>
      <c r="K526" s="24"/>
      <c r="L526" s="123"/>
      <c r="M526" s="122"/>
      <c r="N526" s="24"/>
      <c r="O526" s="24"/>
      <c r="P526" s="123"/>
      <c r="Q526" s="119"/>
      <c r="R526" s="24"/>
      <c r="S526" s="24"/>
      <c r="T526" s="98"/>
      <c r="U526" s="94"/>
      <c r="V526" s="89"/>
      <c r="W526" s="89"/>
      <c r="X526" s="25"/>
    </row>
    <row r="527" spans="1:24" s="70" customFormat="1" ht="33.75" customHeight="1" hidden="1" thickBot="1">
      <c r="A527" s="101"/>
      <c r="B527" s="81"/>
      <c r="C527" s="64"/>
      <c r="D527" s="95"/>
      <c r="E527" s="76"/>
      <c r="F527" s="24"/>
      <c r="G527" s="24"/>
      <c r="H527" s="92"/>
      <c r="I527" s="122"/>
      <c r="J527" s="24"/>
      <c r="K527" s="24"/>
      <c r="L527" s="123"/>
      <c r="M527" s="122"/>
      <c r="N527" s="24"/>
      <c r="O527" s="24"/>
      <c r="P527" s="123"/>
      <c r="Q527" s="119"/>
      <c r="R527" s="24"/>
      <c r="S527" s="24"/>
      <c r="T527" s="98"/>
      <c r="U527" s="94"/>
      <c r="V527" s="89"/>
      <c r="W527" s="89"/>
      <c r="X527" s="25"/>
    </row>
    <row r="528" spans="1:24" s="70" customFormat="1" ht="33.75" customHeight="1" hidden="1" thickBot="1">
      <c r="A528" s="101"/>
      <c r="B528" s="81"/>
      <c r="C528" s="64"/>
      <c r="D528" s="95"/>
      <c r="E528" s="76"/>
      <c r="F528" s="24"/>
      <c r="G528" s="24"/>
      <c r="H528" s="92"/>
      <c r="I528" s="122"/>
      <c r="J528" s="24"/>
      <c r="K528" s="24"/>
      <c r="L528" s="123"/>
      <c r="M528" s="122"/>
      <c r="N528" s="24"/>
      <c r="O528" s="24"/>
      <c r="P528" s="123"/>
      <c r="Q528" s="119"/>
      <c r="R528" s="24"/>
      <c r="S528" s="24"/>
      <c r="T528" s="98"/>
      <c r="U528" s="94"/>
      <c r="V528" s="89"/>
      <c r="W528" s="89"/>
      <c r="X528" s="25"/>
    </row>
    <row r="529" spans="1:24" s="70" customFormat="1" ht="33.75" customHeight="1" hidden="1" thickBot="1">
      <c r="A529" s="101"/>
      <c r="B529" s="81"/>
      <c r="C529" s="64"/>
      <c r="D529" s="95"/>
      <c r="E529" s="76"/>
      <c r="F529" s="24"/>
      <c r="G529" s="24"/>
      <c r="H529" s="92"/>
      <c r="I529" s="122"/>
      <c r="J529" s="24"/>
      <c r="K529" s="24"/>
      <c r="L529" s="123"/>
      <c r="M529" s="122"/>
      <c r="N529" s="24"/>
      <c r="O529" s="24"/>
      <c r="P529" s="123"/>
      <c r="Q529" s="119"/>
      <c r="R529" s="24"/>
      <c r="S529" s="24"/>
      <c r="T529" s="98"/>
      <c r="U529" s="94"/>
      <c r="V529" s="89"/>
      <c r="W529" s="89"/>
      <c r="X529" s="25"/>
    </row>
    <row r="530" spans="1:24" ht="37.5" customHeight="1" thickBot="1">
      <c r="A530" s="100" t="s">
        <v>56</v>
      </c>
      <c r="B530" s="81" t="str">
        <f>IF(ISBLANK('data (2)'!A531),"",'data (2)'!A531)</f>
        <v>Valigura Peter</v>
      </c>
      <c r="C530" s="64" t="str">
        <f>IF(ISBLANK('data (2)'!A530),"",'data (2)'!A530)</f>
        <v>TKK Trencín</v>
      </c>
      <c r="D530" s="95">
        <f>IF(ISBLANK('data (2)'!C531),"",'data (2)'!C531)</f>
        <v>740423</v>
      </c>
      <c r="E530" s="76">
        <f>IF(ISBLANK('data (2)'!C532),"",'data (2)'!C532)</f>
        <v>104</v>
      </c>
      <c r="F530" s="24">
        <f>IF(ISBLANK('data (2)'!B532),"",'data (2)'!B532)</f>
        <v>34</v>
      </c>
      <c r="G530" s="24">
        <f>IF(ISBLANK('data (2)'!A532),"",'data (2)'!A532)</f>
        <v>3</v>
      </c>
      <c r="H530" s="92">
        <f>IF(ISBLANK('data (2)'!D532),"",'data (2)'!D532)</f>
        <v>138</v>
      </c>
      <c r="I530" s="122">
        <f>IF(ISBLANK('data (2)'!C533),"",'data (2)'!C533)</f>
        <v>92</v>
      </c>
      <c r="J530" s="24">
        <f>IF(ISBLANK('data (2)'!B533),"",'data (2)'!B533)</f>
        <v>51</v>
      </c>
      <c r="K530" s="24">
        <f>IF(ISBLANK('data (2)'!A533),"",'data (2)'!A533)</f>
        <v>0</v>
      </c>
      <c r="L530" s="123">
        <f>IF(ISBLANK('data (2)'!D533),"",'data (2)'!D533)</f>
        <v>143</v>
      </c>
      <c r="M530" s="122">
        <f>IF(ISBLANK('data (2)'!C534),"",'data (2)'!C534)</f>
        <v>91</v>
      </c>
      <c r="N530" s="24">
        <f>IF(ISBLANK('data (2)'!B534),"",'data (2)'!B534)</f>
        <v>35</v>
      </c>
      <c r="O530" s="24">
        <f>IF(ISBLANK('data (2)'!A534),"",'data (2)'!A534)</f>
        <v>1</v>
      </c>
      <c r="P530" s="123">
        <f>IF(ISBLANK('data (2)'!D534),"",'data (2)'!D534)</f>
        <v>126</v>
      </c>
      <c r="Q530" s="119">
        <f>IF(ISBLANK('data (2)'!C535),"",'data (2)'!C535)</f>
        <v>104</v>
      </c>
      <c r="R530" s="24">
        <f>IF(ISBLANK('data (2)'!B535),"",'data (2)'!B535)</f>
        <v>45</v>
      </c>
      <c r="S530" s="24">
        <f>IF(ISBLANK('data (2)'!A535),"",'data (2)'!A535)</f>
        <v>0</v>
      </c>
      <c r="T530" s="98">
        <f>IF(ISBLANK('data (2)'!D535),"",'data (2)'!D535)</f>
        <v>149</v>
      </c>
      <c r="U530" s="94">
        <f>SUM(E530,I530,M530,Q530)</f>
        <v>391</v>
      </c>
      <c r="V530" s="89">
        <f>SUM(F530,J530,N530,R530)</f>
        <v>165</v>
      </c>
      <c r="W530" s="89">
        <f>SUM(G530,K530,O530,S530)</f>
        <v>4</v>
      </c>
      <c r="X530" s="25">
        <f>SUM(H530,L530,P530,T530)</f>
        <v>556</v>
      </c>
    </row>
    <row r="531" spans="1:24" ht="37.5" customHeight="1" hidden="1" thickBot="1">
      <c r="A531" s="100"/>
      <c r="B531" s="81"/>
      <c r="C531" s="64"/>
      <c r="D531" s="95"/>
      <c r="E531" s="76"/>
      <c r="F531" s="24"/>
      <c r="G531" s="24"/>
      <c r="H531" s="92"/>
      <c r="I531" s="122"/>
      <c r="J531" s="24"/>
      <c r="K531" s="24"/>
      <c r="L531" s="123"/>
      <c r="M531" s="122"/>
      <c r="N531" s="24"/>
      <c r="O531" s="24"/>
      <c r="P531" s="123"/>
      <c r="Q531" s="119"/>
      <c r="R531" s="24"/>
      <c r="S531" s="24"/>
      <c r="T531" s="98"/>
      <c r="U531" s="94"/>
      <c r="V531" s="89"/>
      <c r="W531" s="89"/>
      <c r="X531" s="25"/>
    </row>
    <row r="532" spans="1:24" ht="37.5" customHeight="1" hidden="1" thickBot="1">
      <c r="A532" s="100"/>
      <c r="B532" s="81"/>
      <c r="C532" s="64"/>
      <c r="D532" s="95"/>
      <c r="E532" s="76"/>
      <c r="F532" s="24"/>
      <c r="G532" s="24"/>
      <c r="H532" s="92"/>
      <c r="I532" s="122"/>
      <c r="J532" s="24"/>
      <c r="K532" s="24"/>
      <c r="L532" s="123"/>
      <c r="M532" s="122"/>
      <c r="N532" s="24"/>
      <c r="O532" s="24"/>
      <c r="P532" s="123"/>
      <c r="Q532" s="119"/>
      <c r="R532" s="24"/>
      <c r="S532" s="24"/>
      <c r="T532" s="98"/>
      <c r="U532" s="94"/>
      <c r="V532" s="89"/>
      <c r="W532" s="89"/>
      <c r="X532" s="25"/>
    </row>
    <row r="533" spans="1:24" ht="37.5" customHeight="1" hidden="1" thickBot="1">
      <c r="A533" s="100"/>
      <c r="B533" s="81"/>
      <c r="C533" s="64"/>
      <c r="D533" s="95"/>
      <c r="E533" s="76"/>
      <c r="F533" s="24"/>
      <c r="G533" s="24"/>
      <c r="H533" s="92"/>
      <c r="I533" s="122"/>
      <c r="J533" s="24"/>
      <c r="K533" s="24"/>
      <c r="L533" s="123"/>
      <c r="M533" s="122"/>
      <c r="N533" s="24"/>
      <c r="O533" s="24"/>
      <c r="P533" s="123"/>
      <c r="Q533" s="119"/>
      <c r="R533" s="24"/>
      <c r="S533" s="24"/>
      <c r="T533" s="98"/>
      <c r="U533" s="94"/>
      <c r="V533" s="89"/>
      <c r="W533" s="89"/>
      <c r="X533" s="25"/>
    </row>
    <row r="534" spans="1:24" ht="37.5" customHeight="1" hidden="1" thickBot="1">
      <c r="A534" s="100"/>
      <c r="B534" s="81"/>
      <c r="C534" s="64"/>
      <c r="D534" s="95"/>
      <c r="E534" s="76"/>
      <c r="F534" s="24"/>
      <c r="G534" s="24"/>
      <c r="H534" s="92"/>
      <c r="I534" s="122"/>
      <c r="J534" s="24"/>
      <c r="K534" s="24"/>
      <c r="L534" s="123"/>
      <c r="M534" s="122"/>
      <c r="N534" s="24"/>
      <c r="O534" s="24"/>
      <c r="P534" s="123"/>
      <c r="Q534" s="119"/>
      <c r="R534" s="24"/>
      <c r="S534" s="24"/>
      <c r="T534" s="98"/>
      <c r="U534" s="94"/>
      <c r="V534" s="89"/>
      <c r="W534" s="89"/>
      <c r="X534" s="25"/>
    </row>
    <row r="535" spans="1:24" ht="37.5" customHeight="1" hidden="1" thickBot="1">
      <c r="A535" s="100"/>
      <c r="B535" s="81"/>
      <c r="C535" s="64"/>
      <c r="D535" s="95"/>
      <c r="E535" s="76"/>
      <c r="F535" s="24"/>
      <c r="G535" s="24"/>
      <c r="H535" s="92"/>
      <c r="I535" s="122"/>
      <c r="J535" s="24"/>
      <c r="K535" s="24"/>
      <c r="L535" s="123"/>
      <c r="M535" s="122"/>
      <c r="N535" s="24"/>
      <c r="O535" s="24"/>
      <c r="P535" s="123"/>
      <c r="Q535" s="119"/>
      <c r="R535" s="24"/>
      <c r="S535" s="24"/>
      <c r="T535" s="98"/>
      <c r="U535" s="94"/>
      <c r="V535" s="89"/>
      <c r="W535" s="89"/>
      <c r="X535" s="25"/>
    </row>
    <row r="536" spans="1:24" ht="37.5" customHeight="1" hidden="1" thickBot="1">
      <c r="A536" s="100"/>
      <c r="B536" s="81"/>
      <c r="C536" s="64"/>
      <c r="D536" s="95"/>
      <c r="E536" s="76"/>
      <c r="F536" s="24"/>
      <c r="G536" s="24"/>
      <c r="H536" s="92"/>
      <c r="I536" s="122"/>
      <c r="J536" s="24"/>
      <c r="K536" s="24"/>
      <c r="L536" s="123"/>
      <c r="M536" s="122"/>
      <c r="N536" s="24"/>
      <c r="O536" s="24"/>
      <c r="P536" s="123"/>
      <c r="Q536" s="119"/>
      <c r="R536" s="24"/>
      <c r="S536" s="24"/>
      <c r="T536" s="98"/>
      <c r="U536" s="94"/>
      <c r="V536" s="89"/>
      <c r="W536" s="89"/>
      <c r="X536" s="25"/>
    </row>
    <row r="537" spans="1:24" ht="37.5" customHeight="1" hidden="1" thickBot="1">
      <c r="A537" s="100"/>
      <c r="B537" s="81"/>
      <c r="C537" s="64"/>
      <c r="D537" s="95"/>
      <c r="E537" s="76"/>
      <c r="F537" s="24"/>
      <c r="G537" s="24"/>
      <c r="H537" s="92"/>
      <c r="I537" s="122"/>
      <c r="J537" s="24"/>
      <c r="K537" s="24"/>
      <c r="L537" s="123"/>
      <c r="M537" s="122"/>
      <c r="N537" s="24"/>
      <c r="O537" s="24"/>
      <c r="P537" s="123"/>
      <c r="Q537" s="119"/>
      <c r="R537" s="24"/>
      <c r="S537" s="24"/>
      <c r="T537" s="98"/>
      <c r="U537" s="94"/>
      <c r="V537" s="89"/>
      <c r="W537" s="89"/>
      <c r="X537" s="25"/>
    </row>
    <row r="538" spans="1:24" ht="37.5" customHeight="1" hidden="1" thickBot="1">
      <c r="A538" s="100"/>
      <c r="B538" s="81"/>
      <c r="C538" s="64"/>
      <c r="D538" s="95"/>
      <c r="E538" s="76"/>
      <c r="F538" s="24"/>
      <c r="G538" s="24"/>
      <c r="H538" s="92"/>
      <c r="I538" s="122"/>
      <c r="J538" s="24"/>
      <c r="K538" s="24"/>
      <c r="L538" s="123"/>
      <c r="M538" s="122"/>
      <c r="N538" s="24"/>
      <c r="O538" s="24"/>
      <c r="P538" s="123"/>
      <c r="Q538" s="119"/>
      <c r="R538" s="24"/>
      <c r="S538" s="24"/>
      <c r="T538" s="98"/>
      <c r="U538" s="94"/>
      <c r="V538" s="89"/>
      <c r="W538" s="89"/>
      <c r="X538" s="25"/>
    </row>
    <row r="539" spans="1:24" ht="37.5" customHeight="1" hidden="1" thickBot="1">
      <c r="A539" s="100"/>
      <c r="B539" s="81"/>
      <c r="C539" s="64"/>
      <c r="D539" s="95"/>
      <c r="E539" s="76"/>
      <c r="F539" s="24"/>
      <c r="G539" s="24"/>
      <c r="H539" s="92"/>
      <c r="I539" s="122"/>
      <c r="J539" s="24"/>
      <c r="K539" s="24"/>
      <c r="L539" s="123"/>
      <c r="M539" s="122"/>
      <c r="N539" s="24"/>
      <c r="O539" s="24"/>
      <c r="P539" s="123"/>
      <c r="Q539" s="119"/>
      <c r="R539" s="24"/>
      <c r="S539" s="24"/>
      <c r="T539" s="98"/>
      <c r="U539" s="94"/>
      <c r="V539" s="89"/>
      <c r="W539" s="89"/>
      <c r="X539" s="25"/>
    </row>
    <row r="540" spans="1:24" ht="37.5" customHeight="1" hidden="1" thickBot="1">
      <c r="A540" s="100"/>
      <c r="B540" s="81"/>
      <c r="C540" s="64"/>
      <c r="D540" s="95"/>
      <c r="E540" s="76"/>
      <c r="F540" s="24"/>
      <c r="G540" s="24"/>
      <c r="H540" s="92"/>
      <c r="I540" s="122"/>
      <c r="J540" s="24"/>
      <c r="K540" s="24"/>
      <c r="L540" s="123"/>
      <c r="M540" s="122"/>
      <c r="N540" s="24"/>
      <c r="O540" s="24"/>
      <c r="P540" s="123"/>
      <c r="Q540" s="119"/>
      <c r="R540" s="24"/>
      <c r="S540" s="24"/>
      <c r="T540" s="98"/>
      <c r="U540" s="94"/>
      <c r="V540" s="89"/>
      <c r="W540" s="89"/>
      <c r="X540" s="25"/>
    </row>
    <row r="541" spans="1:24" ht="37.5" customHeight="1" hidden="1" thickBot="1">
      <c r="A541" s="100"/>
      <c r="B541" s="81"/>
      <c r="C541" s="64"/>
      <c r="D541" s="95"/>
      <c r="E541" s="76"/>
      <c r="F541" s="24"/>
      <c r="G541" s="24"/>
      <c r="H541" s="92"/>
      <c r="I541" s="122"/>
      <c r="J541" s="24"/>
      <c r="K541" s="24"/>
      <c r="L541" s="123"/>
      <c r="M541" s="122"/>
      <c r="N541" s="24"/>
      <c r="O541" s="24"/>
      <c r="P541" s="123"/>
      <c r="Q541" s="119"/>
      <c r="R541" s="24"/>
      <c r="S541" s="24"/>
      <c r="T541" s="98"/>
      <c r="U541" s="94"/>
      <c r="V541" s="89"/>
      <c r="W541" s="89"/>
      <c r="X541" s="25"/>
    </row>
    <row r="542" spans="1:24" ht="37.5" customHeight="1" hidden="1" thickBot="1">
      <c r="A542" s="100"/>
      <c r="B542" s="81"/>
      <c r="C542" s="64"/>
      <c r="D542" s="95"/>
      <c r="E542" s="76"/>
      <c r="F542" s="24"/>
      <c r="G542" s="24"/>
      <c r="H542" s="92"/>
      <c r="I542" s="122"/>
      <c r="J542" s="24"/>
      <c r="K542" s="24"/>
      <c r="L542" s="123"/>
      <c r="M542" s="122"/>
      <c r="N542" s="24"/>
      <c r="O542" s="24"/>
      <c r="P542" s="123"/>
      <c r="Q542" s="119"/>
      <c r="R542" s="24"/>
      <c r="S542" s="24"/>
      <c r="T542" s="98"/>
      <c r="U542" s="94"/>
      <c r="V542" s="89"/>
      <c r="W542" s="89"/>
      <c r="X542" s="25"/>
    </row>
    <row r="543" spans="1:24" ht="37.5" customHeight="1" hidden="1" thickBot="1">
      <c r="A543" s="100"/>
      <c r="B543" s="81"/>
      <c r="C543" s="64"/>
      <c r="D543" s="95"/>
      <c r="E543" s="76"/>
      <c r="F543" s="24"/>
      <c r="G543" s="24"/>
      <c r="H543" s="92"/>
      <c r="I543" s="122"/>
      <c r="J543" s="24"/>
      <c r="K543" s="24"/>
      <c r="L543" s="123"/>
      <c r="M543" s="122"/>
      <c r="N543" s="24"/>
      <c r="O543" s="24"/>
      <c r="P543" s="123"/>
      <c r="Q543" s="119"/>
      <c r="R543" s="24"/>
      <c r="S543" s="24"/>
      <c r="T543" s="98"/>
      <c r="U543" s="94"/>
      <c r="V543" s="89"/>
      <c r="W543" s="89"/>
      <c r="X543" s="25"/>
    </row>
    <row r="544" spans="1:24" ht="37.5" customHeight="1" hidden="1" thickBot="1">
      <c r="A544" s="100"/>
      <c r="B544" s="81"/>
      <c r="C544" s="64"/>
      <c r="D544" s="95"/>
      <c r="E544" s="76"/>
      <c r="F544" s="24"/>
      <c r="G544" s="24"/>
      <c r="H544" s="92"/>
      <c r="I544" s="122"/>
      <c r="J544" s="24"/>
      <c r="K544" s="24"/>
      <c r="L544" s="123"/>
      <c r="M544" s="122"/>
      <c r="N544" s="24"/>
      <c r="O544" s="24"/>
      <c r="P544" s="123"/>
      <c r="Q544" s="119"/>
      <c r="R544" s="24"/>
      <c r="S544" s="24"/>
      <c r="T544" s="98"/>
      <c r="U544" s="94"/>
      <c r="V544" s="89"/>
      <c r="W544" s="89"/>
      <c r="X544" s="25"/>
    </row>
    <row r="545" spans="1:24" ht="37.5" customHeight="1" hidden="1" thickBot="1">
      <c r="A545" s="100"/>
      <c r="B545" s="81"/>
      <c r="C545" s="64"/>
      <c r="D545" s="95"/>
      <c r="E545" s="76"/>
      <c r="F545" s="24"/>
      <c r="G545" s="24"/>
      <c r="H545" s="92"/>
      <c r="I545" s="122"/>
      <c r="J545" s="24"/>
      <c r="K545" s="24"/>
      <c r="L545" s="123"/>
      <c r="M545" s="122"/>
      <c r="N545" s="24"/>
      <c r="O545" s="24"/>
      <c r="P545" s="123"/>
      <c r="Q545" s="119"/>
      <c r="R545" s="24"/>
      <c r="S545" s="24"/>
      <c r="T545" s="98"/>
      <c r="U545" s="94"/>
      <c r="V545" s="89"/>
      <c r="W545" s="89"/>
      <c r="X545" s="25"/>
    </row>
    <row r="546" spans="1:24" ht="37.5" customHeight="1" hidden="1" thickBot="1">
      <c r="A546" s="100"/>
      <c r="B546" s="81"/>
      <c r="C546" s="64"/>
      <c r="D546" s="95"/>
      <c r="E546" s="76"/>
      <c r="F546" s="24"/>
      <c r="G546" s="24"/>
      <c r="H546" s="92"/>
      <c r="I546" s="122"/>
      <c r="J546" s="24"/>
      <c r="K546" s="24"/>
      <c r="L546" s="123"/>
      <c r="M546" s="122"/>
      <c r="N546" s="24"/>
      <c r="O546" s="24"/>
      <c r="P546" s="123"/>
      <c r="Q546" s="119"/>
      <c r="R546" s="24"/>
      <c r="S546" s="24"/>
      <c r="T546" s="98"/>
      <c r="U546" s="94"/>
      <c r="V546" s="89"/>
      <c r="W546" s="89"/>
      <c r="X546" s="25"/>
    </row>
    <row r="547" spans="1:24" ht="37.5" customHeight="1" thickBot="1">
      <c r="A547" s="101" t="s">
        <v>55</v>
      </c>
      <c r="B547" s="81" t="str">
        <f>IF(ISBLANK('data (2)'!A548),"",'data (2)'!A548)</f>
        <v>Pesta Jozef</v>
      </c>
      <c r="C547" s="64" t="str">
        <f>IF(ISBLANK('data (2)'!A547),"",'data (2)'!A547)</f>
        <v>ZP Sport a.s. Podbrezová</v>
      </c>
      <c r="D547" s="95">
        <f>IF(ISBLANK('data (2)'!C548),"",'data (2)'!C548)</f>
        <v>600724</v>
      </c>
      <c r="E547" s="76">
        <f>IF(ISBLANK('data (2)'!C549),"",'data (2)'!C549)</f>
        <v>106</v>
      </c>
      <c r="F547" s="24">
        <f>IF(ISBLANK('data (2)'!B549),"",'data (2)'!B549)</f>
        <v>51</v>
      </c>
      <c r="G547" s="24">
        <f>IF(ISBLANK('data (2)'!A549),"",'data (2)'!A549)</f>
        <v>0</v>
      </c>
      <c r="H547" s="92">
        <f>IF(ISBLANK('data (2)'!D549),"",'data (2)'!D549)</f>
        <v>157</v>
      </c>
      <c r="I547" s="122">
        <f>IF(ISBLANK('data (2)'!C550),"",'data (2)'!C550)</f>
        <v>101</v>
      </c>
      <c r="J547" s="24">
        <f>IF(ISBLANK('data (2)'!B550),"",'data (2)'!B550)</f>
        <v>54</v>
      </c>
      <c r="K547" s="24">
        <f>IF(ISBLANK('data (2)'!A550),"",'data (2)'!A550)</f>
        <v>0</v>
      </c>
      <c r="L547" s="123">
        <f>IF(ISBLANK('data (2)'!D550),"",'data (2)'!D550)</f>
        <v>155</v>
      </c>
      <c r="M547" s="122">
        <f>IF(ISBLANK('data (2)'!C551),"",'data (2)'!C551)</f>
        <v>106</v>
      </c>
      <c r="N547" s="24">
        <f>IF(ISBLANK('data (2)'!B551),"",'data (2)'!B551)</f>
        <v>53</v>
      </c>
      <c r="O547" s="24">
        <f>IF(ISBLANK('data (2)'!A551),"",'data (2)'!A551)</f>
        <v>0</v>
      </c>
      <c r="P547" s="123">
        <f>IF(ISBLANK('data (2)'!D551),"",'data (2)'!D551)</f>
        <v>159</v>
      </c>
      <c r="Q547" s="119">
        <f>IF(ISBLANK('data (2)'!C552),"",'data (2)'!C552)</f>
        <v>98</v>
      </c>
      <c r="R547" s="24">
        <f>IF(ISBLANK('data (2)'!B552),"",'data (2)'!B552)</f>
        <v>72</v>
      </c>
      <c r="S547" s="24">
        <f>IF(ISBLANK('data (2)'!A552),"",'data (2)'!A552)</f>
        <v>0</v>
      </c>
      <c r="T547" s="98">
        <f>IF(ISBLANK('data (2)'!D552),"",'data (2)'!D552)</f>
        <v>170</v>
      </c>
      <c r="U547" s="94">
        <f>SUM(E547,I547,M547,Q547)</f>
        <v>411</v>
      </c>
      <c r="V547" s="89">
        <f>SUM(F547,J547,N547,R547)</f>
        <v>230</v>
      </c>
      <c r="W547" s="89">
        <f>SUM(G547,K547,O547,S547)</f>
        <v>0</v>
      </c>
      <c r="X547" s="25">
        <f>SUM(H547,L547,P547,T547)</f>
        <v>641</v>
      </c>
    </row>
    <row r="548" spans="1:24" ht="37.5" customHeight="1" hidden="1" thickBot="1">
      <c r="A548" s="101"/>
      <c r="B548" s="81"/>
      <c r="C548" s="64"/>
      <c r="D548" s="95"/>
      <c r="E548" s="76"/>
      <c r="F548" s="24"/>
      <c r="G548" s="24"/>
      <c r="H548" s="92"/>
      <c r="I548" s="122"/>
      <c r="J548" s="24"/>
      <c r="K548" s="24"/>
      <c r="L548" s="123"/>
      <c r="M548" s="122"/>
      <c r="N548" s="24"/>
      <c r="O548" s="24"/>
      <c r="P548" s="123"/>
      <c r="Q548" s="119"/>
      <c r="R548" s="24"/>
      <c r="S548" s="24"/>
      <c r="T548" s="98"/>
      <c r="U548" s="94"/>
      <c r="V548" s="89"/>
      <c r="W548" s="89"/>
      <c r="X548" s="25"/>
    </row>
    <row r="549" spans="1:24" ht="37.5" customHeight="1" hidden="1" thickBot="1">
      <c r="A549" s="101"/>
      <c r="B549" s="81"/>
      <c r="C549" s="64"/>
      <c r="D549" s="95"/>
      <c r="E549" s="76"/>
      <c r="F549" s="24"/>
      <c r="G549" s="24"/>
      <c r="H549" s="92"/>
      <c r="I549" s="122"/>
      <c r="J549" s="24"/>
      <c r="K549" s="24"/>
      <c r="L549" s="123"/>
      <c r="M549" s="122"/>
      <c r="N549" s="24"/>
      <c r="O549" s="24"/>
      <c r="P549" s="123"/>
      <c r="Q549" s="119"/>
      <c r="R549" s="24"/>
      <c r="S549" s="24"/>
      <c r="T549" s="98"/>
      <c r="U549" s="94"/>
      <c r="V549" s="89"/>
      <c r="W549" s="89"/>
      <c r="X549" s="25"/>
    </row>
    <row r="550" spans="1:24" ht="37.5" customHeight="1" hidden="1" thickBot="1">
      <c r="A550" s="101"/>
      <c r="B550" s="81"/>
      <c r="C550" s="64"/>
      <c r="D550" s="95"/>
      <c r="E550" s="76"/>
      <c r="F550" s="24"/>
      <c r="G550" s="24"/>
      <c r="H550" s="92"/>
      <c r="I550" s="122"/>
      <c r="J550" s="24"/>
      <c r="K550" s="24"/>
      <c r="L550" s="123"/>
      <c r="M550" s="122"/>
      <c r="N550" s="24"/>
      <c r="O550" s="24"/>
      <c r="P550" s="123"/>
      <c r="Q550" s="119"/>
      <c r="R550" s="24"/>
      <c r="S550" s="24"/>
      <c r="T550" s="98"/>
      <c r="U550" s="94"/>
      <c r="V550" s="89"/>
      <c r="W550" s="89"/>
      <c r="X550" s="25"/>
    </row>
    <row r="551" spans="1:24" ht="37.5" customHeight="1" hidden="1" thickBot="1">
      <c r="A551" s="101"/>
      <c r="B551" s="81"/>
      <c r="C551" s="64"/>
      <c r="D551" s="95"/>
      <c r="E551" s="76"/>
      <c r="F551" s="24"/>
      <c r="G551" s="24"/>
      <c r="H551" s="92"/>
      <c r="I551" s="122"/>
      <c r="J551" s="24"/>
      <c r="K551" s="24"/>
      <c r="L551" s="123"/>
      <c r="M551" s="122"/>
      <c r="N551" s="24"/>
      <c r="O551" s="24"/>
      <c r="P551" s="123"/>
      <c r="Q551" s="119"/>
      <c r="R551" s="24"/>
      <c r="S551" s="24"/>
      <c r="T551" s="98"/>
      <c r="U551" s="94"/>
      <c r="V551" s="89"/>
      <c r="W551" s="89"/>
      <c r="X551" s="25"/>
    </row>
    <row r="552" spans="1:24" ht="37.5" customHeight="1" hidden="1" thickBot="1">
      <c r="A552" s="101"/>
      <c r="B552" s="81"/>
      <c r="C552" s="64"/>
      <c r="D552" s="95"/>
      <c r="E552" s="76"/>
      <c r="F552" s="24"/>
      <c r="G552" s="24"/>
      <c r="H552" s="92"/>
      <c r="I552" s="122"/>
      <c r="J552" s="24"/>
      <c r="K552" s="24"/>
      <c r="L552" s="123"/>
      <c r="M552" s="122"/>
      <c r="N552" s="24"/>
      <c r="O552" s="24"/>
      <c r="P552" s="123"/>
      <c r="Q552" s="119"/>
      <c r="R552" s="24"/>
      <c r="S552" s="24"/>
      <c r="T552" s="98"/>
      <c r="U552" s="94"/>
      <c r="V552" s="89"/>
      <c r="W552" s="89"/>
      <c r="X552" s="25"/>
    </row>
    <row r="553" spans="1:24" ht="37.5" customHeight="1" hidden="1" thickBot="1">
      <c r="A553" s="101"/>
      <c r="B553" s="81"/>
      <c r="C553" s="64"/>
      <c r="D553" s="95"/>
      <c r="E553" s="76"/>
      <c r="F553" s="24"/>
      <c r="G553" s="24"/>
      <c r="H553" s="92"/>
      <c r="I553" s="122"/>
      <c r="J553" s="24"/>
      <c r="K553" s="24"/>
      <c r="L553" s="123"/>
      <c r="M553" s="122"/>
      <c r="N553" s="24"/>
      <c r="O553" s="24"/>
      <c r="P553" s="123"/>
      <c r="Q553" s="119"/>
      <c r="R553" s="24"/>
      <c r="S553" s="24"/>
      <c r="T553" s="98"/>
      <c r="U553" s="94"/>
      <c r="V553" s="89"/>
      <c r="W553" s="89"/>
      <c r="X553" s="25"/>
    </row>
    <row r="554" spans="1:24" ht="37.5" customHeight="1" hidden="1" thickBot="1">
      <c r="A554" s="101"/>
      <c r="B554" s="81"/>
      <c r="C554" s="64"/>
      <c r="D554" s="95"/>
      <c r="E554" s="76"/>
      <c r="F554" s="24"/>
      <c r="G554" s="24"/>
      <c r="H554" s="92"/>
      <c r="I554" s="122"/>
      <c r="J554" s="24"/>
      <c r="K554" s="24"/>
      <c r="L554" s="123"/>
      <c r="M554" s="122"/>
      <c r="N554" s="24"/>
      <c r="O554" s="24"/>
      <c r="P554" s="123"/>
      <c r="Q554" s="119"/>
      <c r="R554" s="24"/>
      <c r="S554" s="24"/>
      <c r="T554" s="98"/>
      <c r="U554" s="94"/>
      <c r="V554" s="89"/>
      <c r="W554" s="89"/>
      <c r="X554" s="25"/>
    </row>
    <row r="555" spans="1:24" ht="37.5" customHeight="1" hidden="1" thickBot="1">
      <c r="A555" s="101"/>
      <c r="B555" s="81"/>
      <c r="C555" s="64"/>
      <c r="D555" s="95"/>
      <c r="E555" s="76"/>
      <c r="F555" s="24"/>
      <c r="G555" s="24"/>
      <c r="H555" s="92"/>
      <c r="I555" s="122"/>
      <c r="J555" s="24"/>
      <c r="K555" s="24"/>
      <c r="L555" s="123"/>
      <c r="M555" s="122"/>
      <c r="N555" s="24"/>
      <c r="O555" s="24"/>
      <c r="P555" s="123"/>
      <c r="Q555" s="119"/>
      <c r="R555" s="24"/>
      <c r="S555" s="24"/>
      <c r="T555" s="98"/>
      <c r="U555" s="94"/>
      <c r="V555" s="89"/>
      <c r="W555" s="89"/>
      <c r="X555" s="25"/>
    </row>
    <row r="556" spans="1:24" ht="37.5" customHeight="1" hidden="1" thickBot="1">
      <c r="A556" s="101"/>
      <c r="B556" s="81"/>
      <c r="C556" s="64"/>
      <c r="D556" s="95"/>
      <c r="E556" s="76"/>
      <c r="F556" s="24"/>
      <c r="G556" s="24"/>
      <c r="H556" s="92"/>
      <c r="I556" s="122"/>
      <c r="J556" s="24"/>
      <c r="K556" s="24"/>
      <c r="L556" s="123"/>
      <c r="M556" s="122"/>
      <c r="N556" s="24"/>
      <c r="O556" s="24"/>
      <c r="P556" s="123"/>
      <c r="Q556" s="119"/>
      <c r="R556" s="24"/>
      <c r="S556" s="24"/>
      <c r="T556" s="98"/>
      <c r="U556" s="94"/>
      <c r="V556" s="89"/>
      <c r="W556" s="89"/>
      <c r="X556" s="25"/>
    </row>
    <row r="557" spans="1:24" ht="37.5" customHeight="1" hidden="1" thickBot="1">
      <c r="A557" s="101"/>
      <c r="B557" s="81"/>
      <c r="C557" s="64"/>
      <c r="D557" s="95"/>
      <c r="E557" s="76"/>
      <c r="F557" s="24"/>
      <c r="G557" s="24"/>
      <c r="H557" s="92"/>
      <c r="I557" s="122"/>
      <c r="J557" s="24"/>
      <c r="K557" s="24"/>
      <c r="L557" s="123"/>
      <c r="M557" s="122"/>
      <c r="N557" s="24"/>
      <c r="O557" s="24"/>
      <c r="P557" s="123"/>
      <c r="Q557" s="119"/>
      <c r="R557" s="24"/>
      <c r="S557" s="24"/>
      <c r="T557" s="98"/>
      <c r="U557" s="94"/>
      <c r="V557" s="89"/>
      <c r="W557" s="89"/>
      <c r="X557" s="25"/>
    </row>
    <row r="558" spans="1:24" ht="37.5" customHeight="1" hidden="1" thickBot="1">
      <c r="A558" s="101"/>
      <c r="B558" s="81"/>
      <c r="C558" s="64"/>
      <c r="D558" s="95"/>
      <c r="E558" s="76"/>
      <c r="F558" s="24"/>
      <c r="G558" s="24"/>
      <c r="H558" s="92"/>
      <c r="I558" s="122"/>
      <c r="J558" s="24"/>
      <c r="K558" s="24"/>
      <c r="L558" s="123"/>
      <c r="M558" s="122"/>
      <c r="N558" s="24"/>
      <c r="O558" s="24"/>
      <c r="P558" s="123"/>
      <c r="Q558" s="119"/>
      <c r="R558" s="24"/>
      <c r="S558" s="24"/>
      <c r="T558" s="98"/>
      <c r="U558" s="94"/>
      <c r="V558" s="89"/>
      <c r="W558" s="89"/>
      <c r="X558" s="25"/>
    </row>
    <row r="559" spans="1:24" ht="37.5" customHeight="1" hidden="1" thickBot="1">
      <c r="A559" s="101"/>
      <c r="B559" s="81"/>
      <c r="C559" s="64"/>
      <c r="D559" s="95"/>
      <c r="E559" s="76"/>
      <c r="F559" s="24"/>
      <c r="G559" s="24"/>
      <c r="H559" s="92"/>
      <c r="I559" s="122"/>
      <c r="J559" s="24"/>
      <c r="K559" s="24"/>
      <c r="L559" s="123"/>
      <c r="M559" s="122"/>
      <c r="N559" s="24"/>
      <c r="O559" s="24"/>
      <c r="P559" s="123"/>
      <c r="Q559" s="119"/>
      <c r="R559" s="24"/>
      <c r="S559" s="24"/>
      <c r="T559" s="98"/>
      <c r="U559" s="94"/>
      <c r="V559" s="89"/>
      <c r="W559" s="89"/>
      <c r="X559" s="25"/>
    </row>
    <row r="560" spans="1:24" ht="37.5" customHeight="1" hidden="1" thickBot="1">
      <c r="A560" s="101"/>
      <c r="B560" s="81"/>
      <c r="C560" s="64"/>
      <c r="D560" s="95"/>
      <c r="E560" s="76"/>
      <c r="F560" s="24"/>
      <c r="G560" s="24"/>
      <c r="H560" s="92"/>
      <c r="I560" s="122"/>
      <c r="J560" s="24"/>
      <c r="K560" s="24"/>
      <c r="L560" s="123"/>
      <c r="M560" s="122"/>
      <c r="N560" s="24"/>
      <c r="O560" s="24"/>
      <c r="P560" s="123"/>
      <c r="Q560" s="119"/>
      <c r="R560" s="24"/>
      <c r="S560" s="24"/>
      <c r="T560" s="98"/>
      <c r="U560" s="94"/>
      <c r="V560" s="89"/>
      <c r="W560" s="89"/>
      <c r="X560" s="25"/>
    </row>
    <row r="561" spans="1:24" ht="37.5" customHeight="1" hidden="1" thickBot="1">
      <c r="A561" s="101"/>
      <c r="B561" s="81"/>
      <c r="C561" s="64"/>
      <c r="D561" s="95"/>
      <c r="E561" s="76"/>
      <c r="F561" s="24"/>
      <c r="G561" s="24"/>
      <c r="H561" s="92"/>
      <c r="I561" s="122"/>
      <c r="J561" s="24"/>
      <c r="K561" s="24"/>
      <c r="L561" s="123"/>
      <c r="M561" s="122"/>
      <c r="N561" s="24"/>
      <c r="O561" s="24"/>
      <c r="P561" s="123"/>
      <c r="Q561" s="119"/>
      <c r="R561" s="24"/>
      <c r="S561" s="24"/>
      <c r="T561" s="98"/>
      <c r="U561" s="94"/>
      <c r="V561" s="89"/>
      <c r="W561" s="89"/>
      <c r="X561" s="25"/>
    </row>
    <row r="562" spans="1:24" ht="37.5" customHeight="1" hidden="1" thickBot="1">
      <c r="A562" s="101"/>
      <c r="B562" s="81"/>
      <c r="C562" s="64"/>
      <c r="D562" s="95"/>
      <c r="E562" s="76"/>
      <c r="F562" s="24"/>
      <c r="G562" s="24"/>
      <c r="H562" s="92"/>
      <c r="I562" s="122"/>
      <c r="J562" s="24"/>
      <c r="K562" s="24"/>
      <c r="L562" s="123"/>
      <c r="M562" s="122"/>
      <c r="N562" s="24"/>
      <c r="O562" s="24"/>
      <c r="P562" s="123"/>
      <c r="Q562" s="119"/>
      <c r="R562" s="24"/>
      <c r="S562" s="24"/>
      <c r="T562" s="98"/>
      <c r="U562" s="94"/>
      <c r="V562" s="89"/>
      <c r="W562" s="89"/>
      <c r="X562" s="25"/>
    </row>
    <row r="563" spans="1:24" ht="37.5" customHeight="1" hidden="1" thickBot="1">
      <c r="A563" s="101"/>
      <c r="B563" s="81"/>
      <c r="C563" s="64"/>
      <c r="D563" s="95"/>
      <c r="E563" s="76"/>
      <c r="F563" s="24"/>
      <c r="G563" s="24"/>
      <c r="H563" s="92"/>
      <c r="I563" s="122"/>
      <c r="J563" s="24"/>
      <c r="K563" s="24"/>
      <c r="L563" s="123"/>
      <c r="M563" s="122"/>
      <c r="N563" s="24"/>
      <c r="O563" s="24"/>
      <c r="P563" s="123"/>
      <c r="Q563" s="119"/>
      <c r="R563" s="24"/>
      <c r="S563" s="24"/>
      <c r="T563" s="98"/>
      <c r="U563" s="94"/>
      <c r="V563" s="89"/>
      <c r="W563" s="89"/>
      <c r="X563" s="25"/>
    </row>
    <row r="564" spans="1:24" ht="37.5" customHeight="1" thickBot="1">
      <c r="A564" s="101" t="s">
        <v>54</v>
      </c>
      <c r="B564" s="81" t="str">
        <f>IF(ISBLANK('data (2)'!A565),"",'data (2)'!A565)</f>
        <v>Cech Ivan</v>
      </c>
      <c r="C564" s="64" t="str">
        <f>IF(ISBLANK('data (2)'!A564),"",'data (2)'!A564)</f>
        <v>SKV Rot Weiß Zerbst</v>
      </c>
      <c r="D564" s="95">
        <f>IF(ISBLANK('data (2)'!C565),"",'data (2)'!C565)</f>
        <v>761105</v>
      </c>
      <c r="E564" s="76">
        <f>IF(ISBLANK('data (2)'!C566),"",'data (2)'!C566)</f>
        <v>106</v>
      </c>
      <c r="F564" s="24">
        <f>IF(ISBLANK('data (2)'!B566),"",'data (2)'!B566)</f>
        <v>51</v>
      </c>
      <c r="G564" s="24">
        <f>IF(ISBLANK('data (2)'!A566),"",'data (2)'!A566)</f>
        <v>0</v>
      </c>
      <c r="H564" s="92">
        <f>IF(ISBLANK('data (2)'!D566),"",'data (2)'!D566)</f>
        <v>157</v>
      </c>
      <c r="I564" s="122">
        <f>IF(ISBLANK('data (2)'!C567),"",'data (2)'!C567)</f>
        <v>104</v>
      </c>
      <c r="J564" s="24">
        <f>IF(ISBLANK('data (2)'!B567),"",'data (2)'!B567)</f>
        <v>61</v>
      </c>
      <c r="K564" s="24">
        <f>IF(ISBLANK('data (2)'!A567),"",'data (2)'!A567)</f>
        <v>0</v>
      </c>
      <c r="L564" s="123">
        <f>IF(ISBLANK('data (2)'!D567),"",'data (2)'!D567)</f>
        <v>165</v>
      </c>
      <c r="M564" s="122">
        <f>IF(ISBLANK('data (2)'!C568),"",'data (2)'!C568)</f>
        <v>107</v>
      </c>
      <c r="N564" s="24">
        <f>IF(ISBLANK('data (2)'!B568),"",'data (2)'!B568)</f>
        <v>72</v>
      </c>
      <c r="O564" s="24">
        <f>IF(ISBLANK('data (2)'!A568),"",'data (2)'!A568)</f>
        <v>0</v>
      </c>
      <c r="P564" s="123">
        <f>IF(ISBLANK('data (2)'!D568),"",'data (2)'!D568)</f>
        <v>179</v>
      </c>
      <c r="Q564" s="119">
        <f>IF(ISBLANK('data (2)'!C569),"",'data (2)'!C569)</f>
        <v>113</v>
      </c>
      <c r="R564" s="24">
        <f>IF(ISBLANK('data (2)'!B569),"",'data (2)'!B569)</f>
        <v>43</v>
      </c>
      <c r="S564" s="24">
        <f>IF(ISBLANK('data (2)'!A569),"",'data (2)'!A569)</f>
        <v>0</v>
      </c>
      <c r="T564" s="98">
        <f>IF(ISBLANK('data (2)'!D569),"",'data (2)'!D569)</f>
        <v>156</v>
      </c>
      <c r="U564" s="94">
        <f>SUM(E564,I564,M564,Q564)</f>
        <v>430</v>
      </c>
      <c r="V564" s="89">
        <f>SUM(F564,J564,N564,R564)</f>
        <v>227</v>
      </c>
      <c r="W564" s="89">
        <f>SUM(G564,K564,O564,S564)</f>
        <v>0</v>
      </c>
      <c r="X564" s="25">
        <f>SUM(H564,L564,P564,T564)</f>
        <v>657</v>
      </c>
    </row>
    <row r="565" spans="1:24" ht="37.5" customHeight="1" hidden="1" thickBot="1">
      <c r="A565" s="101"/>
      <c r="B565" s="81"/>
      <c r="C565" s="64"/>
      <c r="D565" s="95"/>
      <c r="E565" s="76"/>
      <c r="F565" s="24"/>
      <c r="G565" s="24"/>
      <c r="H565" s="92"/>
      <c r="I565" s="122"/>
      <c r="J565" s="24"/>
      <c r="K565" s="24"/>
      <c r="L565" s="123"/>
      <c r="M565" s="122"/>
      <c r="N565" s="24"/>
      <c r="O565" s="24"/>
      <c r="P565" s="123"/>
      <c r="Q565" s="119"/>
      <c r="R565" s="24"/>
      <c r="S565" s="24"/>
      <c r="T565" s="98"/>
      <c r="U565" s="94"/>
      <c r="V565" s="89"/>
      <c r="W565" s="89"/>
      <c r="X565" s="25"/>
    </row>
    <row r="566" spans="1:24" ht="37.5" customHeight="1" hidden="1" thickBot="1">
      <c r="A566" s="101"/>
      <c r="B566" s="81"/>
      <c r="C566" s="64"/>
      <c r="D566" s="95"/>
      <c r="E566" s="76"/>
      <c r="F566" s="24"/>
      <c r="G566" s="24"/>
      <c r="H566" s="92"/>
      <c r="I566" s="122"/>
      <c r="J566" s="24"/>
      <c r="K566" s="24"/>
      <c r="L566" s="123"/>
      <c r="M566" s="122"/>
      <c r="N566" s="24"/>
      <c r="O566" s="24"/>
      <c r="P566" s="123"/>
      <c r="Q566" s="119"/>
      <c r="R566" s="24"/>
      <c r="S566" s="24"/>
      <c r="T566" s="98"/>
      <c r="U566" s="94"/>
      <c r="V566" s="89"/>
      <c r="W566" s="89"/>
      <c r="X566" s="25"/>
    </row>
    <row r="567" spans="1:24" ht="37.5" customHeight="1" hidden="1" thickBot="1">
      <c r="A567" s="101"/>
      <c r="B567" s="81"/>
      <c r="C567" s="64"/>
      <c r="D567" s="95"/>
      <c r="E567" s="76"/>
      <c r="F567" s="24"/>
      <c r="G567" s="24"/>
      <c r="H567" s="92"/>
      <c r="I567" s="122"/>
      <c r="J567" s="24"/>
      <c r="K567" s="24"/>
      <c r="L567" s="123"/>
      <c r="M567" s="122"/>
      <c r="N567" s="24"/>
      <c r="O567" s="24"/>
      <c r="P567" s="123"/>
      <c r="Q567" s="119"/>
      <c r="R567" s="24"/>
      <c r="S567" s="24"/>
      <c r="T567" s="98"/>
      <c r="U567" s="94"/>
      <c r="V567" s="89"/>
      <c r="W567" s="89"/>
      <c r="X567" s="25"/>
    </row>
    <row r="568" spans="1:24" ht="37.5" customHeight="1" hidden="1" thickBot="1">
      <c r="A568" s="101"/>
      <c r="B568" s="81"/>
      <c r="C568" s="64"/>
      <c r="D568" s="95"/>
      <c r="E568" s="76"/>
      <c r="F568" s="24"/>
      <c r="G568" s="24"/>
      <c r="H568" s="92"/>
      <c r="I568" s="122"/>
      <c r="J568" s="24"/>
      <c r="K568" s="24"/>
      <c r="L568" s="123"/>
      <c r="M568" s="122"/>
      <c r="N568" s="24"/>
      <c r="O568" s="24"/>
      <c r="P568" s="123"/>
      <c r="Q568" s="119"/>
      <c r="R568" s="24"/>
      <c r="S568" s="24"/>
      <c r="T568" s="98"/>
      <c r="U568" s="94"/>
      <c r="V568" s="89"/>
      <c r="W568" s="89"/>
      <c r="X568" s="25"/>
    </row>
    <row r="569" spans="1:24" ht="37.5" customHeight="1" hidden="1" thickBot="1">
      <c r="A569" s="101"/>
      <c r="B569" s="81"/>
      <c r="C569" s="64"/>
      <c r="D569" s="95"/>
      <c r="E569" s="76"/>
      <c r="F569" s="24"/>
      <c r="G569" s="24"/>
      <c r="H569" s="92"/>
      <c r="I569" s="122"/>
      <c r="J569" s="24"/>
      <c r="K569" s="24"/>
      <c r="L569" s="123"/>
      <c r="M569" s="122"/>
      <c r="N569" s="24"/>
      <c r="O569" s="24"/>
      <c r="P569" s="123"/>
      <c r="Q569" s="119"/>
      <c r="R569" s="24"/>
      <c r="S569" s="24"/>
      <c r="T569" s="98"/>
      <c r="U569" s="94"/>
      <c r="V569" s="89"/>
      <c r="W569" s="89"/>
      <c r="X569" s="25"/>
    </row>
    <row r="570" spans="1:24" ht="37.5" customHeight="1" hidden="1" thickBot="1">
      <c r="A570" s="101"/>
      <c r="B570" s="81"/>
      <c r="C570" s="64"/>
      <c r="D570" s="95"/>
      <c r="E570" s="76"/>
      <c r="F570" s="24"/>
      <c r="G570" s="24"/>
      <c r="H570" s="92"/>
      <c r="I570" s="122"/>
      <c r="J570" s="24"/>
      <c r="K570" s="24"/>
      <c r="L570" s="123"/>
      <c r="M570" s="122"/>
      <c r="N570" s="24"/>
      <c r="O570" s="24"/>
      <c r="P570" s="123"/>
      <c r="Q570" s="119"/>
      <c r="R570" s="24"/>
      <c r="S570" s="24"/>
      <c r="T570" s="98"/>
      <c r="U570" s="94"/>
      <c r="V570" s="89"/>
      <c r="W570" s="89"/>
      <c r="X570" s="25"/>
    </row>
    <row r="571" spans="1:24" ht="37.5" customHeight="1" hidden="1" thickBot="1">
      <c r="A571" s="101"/>
      <c r="B571" s="81"/>
      <c r="C571" s="64"/>
      <c r="D571" s="95"/>
      <c r="E571" s="76"/>
      <c r="F571" s="24"/>
      <c r="G571" s="24"/>
      <c r="H571" s="92"/>
      <c r="I571" s="122"/>
      <c r="J571" s="24"/>
      <c r="K571" s="24"/>
      <c r="L571" s="123"/>
      <c r="M571" s="122"/>
      <c r="N571" s="24"/>
      <c r="O571" s="24"/>
      <c r="P571" s="123"/>
      <c r="Q571" s="119"/>
      <c r="R571" s="24"/>
      <c r="S571" s="24"/>
      <c r="T571" s="98"/>
      <c r="U571" s="94"/>
      <c r="V571" s="89"/>
      <c r="W571" s="89"/>
      <c r="X571" s="25"/>
    </row>
    <row r="572" spans="1:24" ht="37.5" customHeight="1" hidden="1" thickBot="1">
      <c r="A572" s="101"/>
      <c r="B572" s="81"/>
      <c r="C572" s="64"/>
      <c r="D572" s="95"/>
      <c r="E572" s="76"/>
      <c r="F572" s="24"/>
      <c r="G572" s="24"/>
      <c r="H572" s="92"/>
      <c r="I572" s="122"/>
      <c r="J572" s="24"/>
      <c r="K572" s="24"/>
      <c r="L572" s="123"/>
      <c r="M572" s="122"/>
      <c r="N572" s="24"/>
      <c r="O572" s="24"/>
      <c r="P572" s="123"/>
      <c r="Q572" s="119"/>
      <c r="R572" s="24"/>
      <c r="S572" s="24"/>
      <c r="T572" s="98"/>
      <c r="U572" s="94"/>
      <c r="V572" s="89"/>
      <c r="W572" s="89"/>
      <c r="X572" s="25"/>
    </row>
    <row r="573" spans="1:24" ht="37.5" customHeight="1" hidden="1" thickBot="1">
      <c r="A573" s="101"/>
      <c r="B573" s="81"/>
      <c r="C573" s="64"/>
      <c r="D573" s="95"/>
      <c r="E573" s="76"/>
      <c r="F573" s="24"/>
      <c r="G573" s="24"/>
      <c r="H573" s="92"/>
      <c r="I573" s="122"/>
      <c r="J573" s="24"/>
      <c r="K573" s="24"/>
      <c r="L573" s="123"/>
      <c r="M573" s="122"/>
      <c r="N573" s="24"/>
      <c r="O573" s="24"/>
      <c r="P573" s="123"/>
      <c r="Q573" s="119"/>
      <c r="R573" s="24"/>
      <c r="S573" s="24"/>
      <c r="T573" s="98"/>
      <c r="U573" s="94"/>
      <c r="V573" s="89"/>
      <c r="W573" s="89"/>
      <c r="X573" s="25"/>
    </row>
    <row r="574" spans="1:24" ht="37.5" customHeight="1" hidden="1" thickBot="1">
      <c r="A574" s="101"/>
      <c r="B574" s="81"/>
      <c r="C574" s="64"/>
      <c r="D574" s="95"/>
      <c r="E574" s="76"/>
      <c r="F574" s="24"/>
      <c r="G574" s="24"/>
      <c r="H574" s="92"/>
      <c r="I574" s="122"/>
      <c r="J574" s="24"/>
      <c r="K574" s="24"/>
      <c r="L574" s="123"/>
      <c r="M574" s="122"/>
      <c r="N574" s="24"/>
      <c r="O574" s="24"/>
      <c r="P574" s="123"/>
      <c r="Q574" s="119"/>
      <c r="R574" s="24"/>
      <c r="S574" s="24"/>
      <c r="T574" s="98"/>
      <c r="U574" s="94"/>
      <c r="V574" s="89"/>
      <c r="W574" s="89"/>
      <c r="X574" s="25"/>
    </row>
    <row r="575" spans="1:24" ht="37.5" customHeight="1" hidden="1" thickBot="1">
      <c r="A575" s="101"/>
      <c r="B575" s="81"/>
      <c r="C575" s="64"/>
      <c r="D575" s="95"/>
      <c r="E575" s="76"/>
      <c r="F575" s="24"/>
      <c r="G575" s="24"/>
      <c r="H575" s="92"/>
      <c r="I575" s="122"/>
      <c r="J575" s="24"/>
      <c r="K575" s="24"/>
      <c r="L575" s="123"/>
      <c r="M575" s="122"/>
      <c r="N575" s="24"/>
      <c r="O575" s="24"/>
      <c r="P575" s="123"/>
      <c r="Q575" s="119"/>
      <c r="R575" s="24"/>
      <c r="S575" s="24"/>
      <c r="T575" s="98"/>
      <c r="U575" s="94"/>
      <c r="V575" s="89"/>
      <c r="W575" s="89"/>
      <c r="X575" s="25"/>
    </row>
    <row r="576" spans="1:24" ht="37.5" customHeight="1" hidden="1" thickBot="1">
      <c r="A576" s="101"/>
      <c r="B576" s="81"/>
      <c r="C576" s="64"/>
      <c r="D576" s="95"/>
      <c r="E576" s="76"/>
      <c r="F576" s="24"/>
      <c r="G576" s="24"/>
      <c r="H576" s="92"/>
      <c r="I576" s="122"/>
      <c r="J576" s="24"/>
      <c r="K576" s="24"/>
      <c r="L576" s="123"/>
      <c r="M576" s="122"/>
      <c r="N576" s="24"/>
      <c r="O576" s="24"/>
      <c r="P576" s="123"/>
      <c r="Q576" s="119"/>
      <c r="R576" s="24"/>
      <c r="S576" s="24"/>
      <c r="T576" s="98"/>
      <c r="U576" s="94"/>
      <c r="V576" s="89"/>
      <c r="W576" s="89"/>
      <c r="X576" s="25"/>
    </row>
    <row r="577" spans="1:24" ht="37.5" customHeight="1" hidden="1" thickBot="1">
      <c r="A577" s="101"/>
      <c r="B577" s="81"/>
      <c r="C577" s="64"/>
      <c r="D577" s="95"/>
      <c r="E577" s="76"/>
      <c r="F577" s="24"/>
      <c r="G577" s="24"/>
      <c r="H577" s="92"/>
      <c r="I577" s="122"/>
      <c r="J577" s="24"/>
      <c r="K577" s="24"/>
      <c r="L577" s="123"/>
      <c r="M577" s="122"/>
      <c r="N577" s="24"/>
      <c r="O577" s="24"/>
      <c r="P577" s="123"/>
      <c r="Q577" s="119"/>
      <c r="R577" s="24"/>
      <c r="S577" s="24"/>
      <c r="T577" s="98"/>
      <c r="U577" s="94"/>
      <c r="V577" s="89"/>
      <c r="W577" s="89"/>
      <c r="X577" s="25"/>
    </row>
    <row r="578" spans="1:24" ht="37.5" customHeight="1" hidden="1" thickBot="1">
      <c r="A578" s="101"/>
      <c r="B578" s="81"/>
      <c r="C578" s="64"/>
      <c r="D578" s="95"/>
      <c r="E578" s="76"/>
      <c r="F578" s="24"/>
      <c r="G578" s="24"/>
      <c r="H578" s="92"/>
      <c r="I578" s="122"/>
      <c r="J578" s="24"/>
      <c r="K578" s="24"/>
      <c r="L578" s="123"/>
      <c r="M578" s="122"/>
      <c r="N578" s="24"/>
      <c r="O578" s="24"/>
      <c r="P578" s="123"/>
      <c r="Q578" s="119"/>
      <c r="R578" s="24"/>
      <c r="S578" s="24"/>
      <c r="T578" s="98"/>
      <c r="U578" s="94"/>
      <c r="V578" s="89"/>
      <c r="W578" s="89"/>
      <c r="X578" s="25"/>
    </row>
    <row r="579" spans="1:24" ht="37.5" customHeight="1" hidden="1" thickBot="1">
      <c r="A579" s="101"/>
      <c r="B579" s="81"/>
      <c r="C579" s="64"/>
      <c r="D579" s="95"/>
      <c r="E579" s="76"/>
      <c r="F579" s="24"/>
      <c r="G579" s="24"/>
      <c r="H579" s="92"/>
      <c r="I579" s="122"/>
      <c r="J579" s="24"/>
      <c r="K579" s="24"/>
      <c r="L579" s="123"/>
      <c r="M579" s="122"/>
      <c r="N579" s="24"/>
      <c r="O579" s="24"/>
      <c r="P579" s="123"/>
      <c r="Q579" s="119"/>
      <c r="R579" s="24"/>
      <c r="S579" s="24"/>
      <c r="T579" s="98"/>
      <c r="U579" s="94"/>
      <c r="V579" s="89"/>
      <c r="W579" s="89"/>
      <c r="X579" s="25"/>
    </row>
    <row r="580" spans="1:24" ht="37.5" customHeight="1" hidden="1" thickBot="1">
      <c r="A580" s="101"/>
      <c r="B580" s="81"/>
      <c r="C580" s="64"/>
      <c r="D580" s="95"/>
      <c r="E580" s="76"/>
      <c r="F580" s="24"/>
      <c r="G580" s="24"/>
      <c r="H580" s="92"/>
      <c r="I580" s="122"/>
      <c r="J580" s="24"/>
      <c r="K580" s="24"/>
      <c r="L580" s="123"/>
      <c r="M580" s="122"/>
      <c r="N580" s="24"/>
      <c r="O580" s="24"/>
      <c r="P580" s="123"/>
      <c r="Q580" s="119"/>
      <c r="R580" s="24"/>
      <c r="S580" s="24"/>
      <c r="T580" s="98"/>
      <c r="U580" s="94"/>
      <c r="V580" s="89"/>
      <c r="W580" s="89"/>
      <c r="X580" s="25"/>
    </row>
    <row r="581" spans="1:24" ht="37.5" customHeight="1" thickBot="1">
      <c r="A581" s="100" t="s">
        <v>53</v>
      </c>
      <c r="B581" s="81" t="str">
        <f>IF(ISBLANK('data (2)'!A582),"",'data (2)'!A582)</f>
        <v>Foltin Radoslav</v>
      </c>
      <c r="C581" s="64" t="str">
        <f>IF(ISBLANK('data (2)'!A581),"",'data (2)'!A581)</f>
        <v>ZP Sport a.s. Podbrezová</v>
      </c>
      <c r="D581" s="95">
        <f>IF(ISBLANK('data (2)'!C582),"",'data (2)'!C582)</f>
        <v>730216</v>
      </c>
      <c r="E581" s="76">
        <f>IF(ISBLANK('data (2)'!C583),"",'data (2)'!C583)</f>
        <v>104</v>
      </c>
      <c r="F581" s="24">
        <f>IF(ISBLANK('data (2)'!B583),"",'data (2)'!B583)</f>
        <v>61</v>
      </c>
      <c r="G581" s="24">
        <f>IF(ISBLANK('data (2)'!A583),"",'data (2)'!A583)</f>
        <v>1</v>
      </c>
      <c r="H581" s="92">
        <f>IF(ISBLANK('data (2)'!D583),"",'data (2)'!D583)</f>
        <v>165</v>
      </c>
      <c r="I581" s="122">
        <f>IF(ISBLANK('data (2)'!C584),"",'data (2)'!C584)</f>
        <v>107</v>
      </c>
      <c r="J581" s="24">
        <f>IF(ISBLANK('data (2)'!B584),"",'data (2)'!B584)</f>
        <v>62</v>
      </c>
      <c r="K581" s="24">
        <f>IF(ISBLANK('data (2)'!A584),"",'data (2)'!A584)</f>
        <v>0</v>
      </c>
      <c r="L581" s="123">
        <f>IF(ISBLANK('data (2)'!D584),"",'data (2)'!D584)</f>
        <v>169</v>
      </c>
      <c r="M581" s="122">
        <f>IF(ISBLANK('data (2)'!C585),"",'data (2)'!C585)</f>
        <v>96</v>
      </c>
      <c r="N581" s="24">
        <f>IF(ISBLANK('data (2)'!B585),"",'data (2)'!B585)</f>
        <v>57</v>
      </c>
      <c r="O581" s="24">
        <f>IF(ISBLANK('data (2)'!A585),"",'data (2)'!A585)</f>
        <v>0</v>
      </c>
      <c r="P581" s="123">
        <f>IF(ISBLANK('data (2)'!D585),"",'data (2)'!D585)</f>
        <v>153</v>
      </c>
      <c r="Q581" s="119">
        <f>IF(ISBLANK('data (2)'!C586),"",'data (2)'!C586)</f>
        <v>98</v>
      </c>
      <c r="R581" s="24">
        <f>IF(ISBLANK('data (2)'!B586),"",'data (2)'!B586)</f>
        <v>69</v>
      </c>
      <c r="S581" s="24">
        <f>IF(ISBLANK('data (2)'!A586),"",'data (2)'!A586)</f>
        <v>0</v>
      </c>
      <c r="T581" s="98">
        <f>IF(ISBLANK('data (2)'!D586),"",'data (2)'!D586)</f>
        <v>167</v>
      </c>
      <c r="U581" s="94">
        <f>SUM(E581,I581,M581,Q581)</f>
        <v>405</v>
      </c>
      <c r="V581" s="89">
        <f>SUM(F581,J581,N581,R581)</f>
        <v>249</v>
      </c>
      <c r="W581" s="89">
        <f>SUM(G581,K581,O581,S581)</f>
        <v>1</v>
      </c>
      <c r="X581" s="25">
        <f>SUM(H581,L581,P581,T581)</f>
        <v>654</v>
      </c>
    </row>
    <row r="582" spans="1:24" ht="37.5" customHeight="1" hidden="1" thickBot="1">
      <c r="A582" s="100"/>
      <c r="B582" s="81"/>
      <c r="C582" s="64"/>
      <c r="D582" s="95"/>
      <c r="E582" s="76"/>
      <c r="F582" s="24"/>
      <c r="G582" s="24"/>
      <c r="H582" s="92"/>
      <c r="I582" s="122"/>
      <c r="J582" s="24"/>
      <c r="K582" s="24"/>
      <c r="L582" s="123"/>
      <c r="M582" s="122"/>
      <c r="N582" s="24"/>
      <c r="O582" s="24"/>
      <c r="P582" s="123"/>
      <c r="Q582" s="119"/>
      <c r="R582" s="24"/>
      <c r="S582" s="24"/>
      <c r="T582" s="98"/>
      <c r="U582" s="94"/>
      <c r="V582" s="89"/>
      <c r="W582" s="89"/>
      <c r="X582" s="25"/>
    </row>
    <row r="583" spans="1:24" ht="37.5" customHeight="1" hidden="1" thickBot="1">
      <c r="A583" s="100"/>
      <c r="B583" s="81"/>
      <c r="C583" s="64"/>
      <c r="D583" s="95"/>
      <c r="E583" s="76"/>
      <c r="F583" s="24"/>
      <c r="G583" s="24"/>
      <c r="H583" s="92"/>
      <c r="I583" s="122"/>
      <c r="J583" s="24"/>
      <c r="K583" s="24"/>
      <c r="L583" s="123"/>
      <c r="M583" s="122"/>
      <c r="N583" s="24"/>
      <c r="O583" s="24"/>
      <c r="P583" s="123"/>
      <c r="Q583" s="119"/>
      <c r="R583" s="24"/>
      <c r="S583" s="24"/>
      <c r="T583" s="98"/>
      <c r="U583" s="94"/>
      <c r="V583" s="89"/>
      <c r="W583" s="89"/>
      <c r="X583" s="25"/>
    </row>
    <row r="584" spans="1:24" ht="37.5" customHeight="1" hidden="1" thickBot="1">
      <c r="A584" s="100"/>
      <c r="B584" s="81"/>
      <c r="C584" s="64"/>
      <c r="D584" s="95"/>
      <c r="E584" s="76"/>
      <c r="F584" s="24"/>
      <c r="G584" s="24"/>
      <c r="H584" s="92"/>
      <c r="I584" s="122"/>
      <c r="J584" s="24"/>
      <c r="K584" s="24"/>
      <c r="L584" s="123"/>
      <c r="M584" s="122"/>
      <c r="N584" s="24"/>
      <c r="O584" s="24"/>
      <c r="P584" s="123"/>
      <c r="Q584" s="119"/>
      <c r="R584" s="24"/>
      <c r="S584" s="24"/>
      <c r="T584" s="98"/>
      <c r="U584" s="94"/>
      <c r="V584" s="89"/>
      <c r="W584" s="89"/>
      <c r="X584" s="25"/>
    </row>
    <row r="585" spans="1:24" ht="37.5" customHeight="1" hidden="1" thickBot="1">
      <c r="A585" s="100"/>
      <c r="B585" s="81"/>
      <c r="C585" s="64"/>
      <c r="D585" s="95"/>
      <c r="E585" s="76"/>
      <c r="F585" s="24"/>
      <c r="G585" s="24"/>
      <c r="H585" s="92"/>
      <c r="I585" s="122"/>
      <c r="J585" s="24"/>
      <c r="K585" s="24"/>
      <c r="L585" s="123"/>
      <c r="M585" s="122"/>
      <c r="N585" s="24"/>
      <c r="O585" s="24"/>
      <c r="P585" s="123"/>
      <c r="Q585" s="119"/>
      <c r="R585" s="24"/>
      <c r="S585" s="24"/>
      <c r="T585" s="98"/>
      <c r="U585" s="94"/>
      <c r="V585" s="89"/>
      <c r="W585" s="89"/>
      <c r="X585" s="25"/>
    </row>
    <row r="586" spans="1:24" ht="37.5" customHeight="1" hidden="1" thickBot="1">
      <c r="A586" s="100"/>
      <c r="B586" s="81"/>
      <c r="C586" s="64"/>
      <c r="D586" s="95"/>
      <c r="E586" s="76"/>
      <c r="F586" s="24"/>
      <c r="G586" s="24"/>
      <c r="H586" s="92"/>
      <c r="I586" s="122"/>
      <c r="J586" s="24"/>
      <c r="K586" s="24"/>
      <c r="L586" s="123"/>
      <c r="M586" s="122"/>
      <c r="N586" s="24"/>
      <c r="O586" s="24"/>
      <c r="P586" s="123"/>
      <c r="Q586" s="119"/>
      <c r="R586" s="24"/>
      <c r="S586" s="24"/>
      <c r="T586" s="98"/>
      <c r="U586" s="94"/>
      <c r="V586" s="89"/>
      <c r="W586" s="89"/>
      <c r="X586" s="25"/>
    </row>
    <row r="587" spans="1:24" ht="37.5" customHeight="1" hidden="1" thickBot="1">
      <c r="A587" s="100"/>
      <c r="B587" s="81"/>
      <c r="C587" s="64"/>
      <c r="D587" s="95"/>
      <c r="E587" s="76"/>
      <c r="F587" s="24"/>
      <c r="G587" s="24"/>
      <c r="H587" s="92"/>
      <c r="I587" s="122"/>
      <c r="J587" s="24"/>
      <c r="K587" s="24"/>
      <c r="L587" s="123"/>
      <c r="M587" s="122"/>
      <c r="N587" s="24"/>
      <c r="O587" s="24"/>
      <c r="P587" s="123"/>
      <c r="Q587" s="119"/>
      <c r="R587" s="24"/>
      <c r="S587" s="24"/>
      <c r="T587" s="98"/>
      <c r="U587" s="94"/>
      <c r="V587" s="89"/>
      <c r="W587" s="89"/>
      <c r="X587" s="25"/>
    </row>
    <row r="588" spans="1:24" ht="37.5" customHeight="1" hidden="1" thickBot="1">
      <c r="A588" s="100"/>
      <c r="B588" s="81"/>
      <c r="C588" s="64"/>
      <c r="D588" s="95"/>
      <c r="E588" s="76"/>
      <c r="F588" s="24"/>
      <c r="G588" s="24"/>
      <c r="H588" s="92"/>
      <c r="I588" s="122"/>
      <c r="J588" s="24"/>
      <c r="K588" s="24"/>
      <c r="L588" s="123"/>
      <c r="M588" s="122"/>
      <c r="N588" s="24"/>
      <c r="O588" s="24"/>
      <c r="P588" s="123"/>
      <c r="Q588" s="119"/>
      <c r="R588" s="24"/>
      <c r="S588" s="24"/>
      <c r="T588" s="98"/>
      <c r="U588" s="94"/>
      <c r="V588" s="89"/>
      <c r="W588" s="89"/>
      <c r="X588" s="25"/>
    </row>
    <row r="589" spans="1:24" ht="37.5" customHeight="1" hidden="1" thickBot="1">
      <c r="A589" s="100"/>
      <c r="B589" s="81"/>
      <c r="C589" s="64"/>
      <c r="D589" s="95"/>
      <c r="E589" s="76"/>
      <c r="F589" s="24"/>
      <c r="G589" s="24"/>
      <c r="H589" s="92"/>
      <c r="I589" s="122"/>
      <c r="J589" s="24"/>
      <c r="K589" s="24"/>
      <c r="L589" s="123"/>
      <c r="M589" s="122"/>
      <c r="N589" s="24"/>
      <c r="O589" s="24"/>
      <c r="P589" s="123"/>
      <c r="Q589" s="119"/>
      <c r="R589" s="24"/>
      <c r="S589" s="24"/>
      <c r="T589" s="98"/>
      <c r="U589" s="94"/>
      <c r="V589" s="89"/>
      <c r="W589" s="89"/>
      <c r="X589" s="25"/>
    </row>
    <row r="590" spans="1:24" ht="37.5" customHeight="1" hidden="1" thickBot="1">
      <c r="A590" s="100"/>
      <c r="B590" s="81"/>
      <c r="C590" s="64"/>
      <c r="D590" s="95"/>
      <c r="E590" s="76"/>
      <c r="F590" s="24"/>
      <c r="G590" s="24"/>
      <c r="H590" s="92"/>
      <c r="I590" s="122"/>
      <c r="J590" s="24"/>
      <c r="K590" s="24"/>
      <c r="L590" s="123"/>
      <c r="M590" s="122"/>
      <c r="N590" s="24"/>
      <c r="O590" s="24"/>
      <c r="P590" s="123"/>
      <c r="Q590" s="119"/>
      <c r="R590" s="24"/>
      <c r="S590" s="24"/>
      <c r="T590" s="98"/>
      <c r="U590" s="94"/>
      <c r="V590" s="89"/>
      <c r="W590" s="89"/>
      <c r="X590" s="25"/>
    </row>
    <row r="591" spans="1:24" ht="37.5" customHeight="1" hidden="1" thickBot="1">
      <c r="A591" s="100"/>
      <c r="B591" s="81"/>
      <c r="C591" s="64"/>
      <c r="D591" s="95"/>
      <c r="E591" s="76"/>
      <c r="F591" s="24"/>
      <c r="G591" s="24"/>
      <c r="H591" s="92"/>
      <c r="I591" s="122"/>
      <c r="J591" s="24"/>
      <c r="K591" s="24"/>
      <c r="L591" s="123"/>
      <c r="M591" s="122"/>
      <c r="N591" s="24"/>
      <c r="O591" s="24"/>
      <c r="P591" s="123"/>
      <c r="Q591" s="119"/>
      <c r="R591" s="24"/>
      <c r="S591" s="24"/>
      <c r="T591" s="98"/>
      <c r="U591" s="94"/>
      <c r="V591" s="89"/>
      <c r="W591" s="89"/>
      <c r="X591" s="25"/>
    </row>
    <row r="592" spans="1:24" ht="37.5" customHeight="1" hidden="1" thickBot="1">
      <c r="A592" s="100"/>
      <c r="B592" s="81"/>
      <c r="C592" s="64"/>
      <c r="D592" s="95"/>
      <c r="E592" s="76"/>
      <c r="F592" s="24"/>
      <c r="G592" s="24"/>
      <c r="H592" s="92"/>
      <c r="I592" s="122"/>
      <c r="J592" s="24"/>
      <c r="K592" s="24"/>
      <c r="L592" s="123"/>
      <c r="M592" s="122"/>
      <c r="N592" s="24"/>
      <c r="O592" s="24"/>
      <c r="P592" s="123"/>
      <c r="Q592" s="119"/>
      <c r="R592" s="24"/>
      <c r="S592" s="24"/>
      <c r="T592" s="98"/>
      <c r="U592" s="94"/>
      <c r="V592" s="89"/>
      <c r="W592" s="89"/>
      <c r="X592" s="25"/>
    </row>
    <row r="593" spans="1:24" ht="37.5" customHeight="1" hidden="1" thickBot="1">
      <c r="A593" s="100"/>
      <c r="B593" s="81"/>
      <c r="C593" s="64"/>
      <c r="D593" s="95"/>
      <c r="E593" s="76"/>
      <c r="F593" s="24"/>
      <c r="G593" s="24"/>
      <c r="H593" s="92"/>
      <c r="I593" s="122"/>
      <c r="J593" s="24"/>
      <c r="K593" s="24"/>
      <c r="L593" s="123"/>
      <c r="M593" s="122"/>
      <c r="N593" s="24"/>
      <c r="O593" s="24"/>
      <c r="P593" s="123"/>
      <c r="Q593" s="119"/>
      <c r="R593" s="24"/>
      <c r="S593" s="24"/>
      <c r="T593" s="98"/>
      <c r="U593" s="94"/>
      <c r="V593" s="89"/>
      <c r="W593" s="89"/>
      <c r="X593" s="25"/>
    </row>
    <row r="594" spans="1:24" ht="37.5" customHeight="1" hidden="1" thickBot="1">
      <c r="A594" s="100"/>
      <c r="B594" s="81"/>
      <c r="C594" s="64"/>
      <c r="D594" s="95"/>
      <c r="E594" s="76"/>
      <c r="F594" s="24"/>
      <c r="G594" s="24"/>
      <c r="H594" s="92"/>
      <c r="I594" s="122"/>
      <c r="J594" s="24"/>
      <c r="K594" s="24"/>
      <c r="L594" s="123"/>
      <c r="M594" s="122"/>
      <c r="N594" s="24"/>
      <c r="O594" s="24"/>
      <c r="P594" s="123"/>
      <c r="Q594" s="119"/>
      <c r="R594" s="24"/>
      <c r="S594" s="24"/>
      <c r="T594" s="98"/>
      <c r="U594" s="94"/>
      <c r="V594" s="89"/>
      <c r="W594" s="89"/>
      <c r="X594" s="25"/>
    </row>
    <row r="595" spans="1:24" ht="37.5" customHeight="1" hidden="1" thickBot="1">
      <c r="A595" s="100"/>
      <c r="B595" s="81"/>
      <c r="C595" s="64"/>
      <c r="D595" s="95"/>
      <c r="E595" s="76"/>
      <c r="F595" s="24"/>
      <c r="G595" s="24"/>
      <c r="H595" s="92"/>
      <c r="I595" s="122"/>
      <c r="J595" s="24"/>
      <c r="K595" s="24"/>
      <c r="L595" s="123"/>
      <c r="M595" s="122"/>
      <c r="N595" s="24"/>
      <c r="O595" s="24"/>
      <c r="P595" s="123"/>
      <c r="Q595" s="119"/>
      <c r="R595" s="24"/>
      <c r="S595" s="24"/>
      <c r="T595" s="98"/>
      <c r="U595" s="94"/>
      <c r="V595" s="89"/>
      <c r="W595" s="89"/>
      <c r="X595" s="25"/>
    </row>
    <row r="596" spans="1:24" ht="37.5" customHeight="1" hidden="1" thickBot="1">
      <c r="A596" s="100"/>
      <c r="B596" s="81"/>
      <c r="C596" s="64"/>
      <c r="D596" s="95"/>
      <c r="E596" s="76"/>
      <c r="F596" s="24"/>
      <c r="G596" s="24"/>
      <c r="H596" s="92"/>
      <c r="I596" s="122"/>
      <c r="J596" s="24"/>
      <c r="K596" s="24"/>
      <c r="L596" s="123"/>
      <c r="M596" s="122"/>
      <c r="N596" s="24"/>
      <c r="O596" s="24"/>
      <c r="P596" s="123"/>
      <c r="Q596" s="119"/>
      <c r="R596" s="24"/>
      <c r="S596" s="24"/>
      <c r="T596" s="98"/>
      <c r="U596" s="94"/>
      <c r="V596" s="89"/>
      <c r="W596" s="89"/>
      <c r="X596" s="25"/>
    </row>
    <row r="597" spans="1:24" ht="37.5" customHeight="1" hidden="1" thickBot="1">
      <c r="A597" s="100"/>
      <c r="B597" s="81"/>
      <c r="C597" s="64"/>
      <c r="D597" s="95"/>
      <c r="E597" s="76"/>
      <c r="F597" s="24"/>
      <c r="G597" s="24"/>
      <c r="H597" s="92"/>
      <c r="I597" s="122"/>
      <c r="J597" s="24"/>
      <c r="K597" s="24"/>
      <c r="L597" s="123"/>
      <c r="M597" s="122"/>
      <c r="N597" s="24"/>
      <c r="O597" s="24"/>
      <c r="P597" s="123"/>
      <c r="Q597" s="119"/>
      <c r="R597" s="24"/>
      <c r="S597" s="24"/>
      <c r="T597" s="98"/>
      <c r="U597" s="94"/>
      <c r="V597" s="89"/>
      <c r="W597" s="89"/>
      <c r="X597" s="25"/>
    </row>
    <row r="598" spans="1:24" ht="37.5" customHeight="1" thickBot="1">
      <c r="A598" s="101" t="s">
        <v>52</v>
      </c>
      <c r="B598" s="81" t="str">
        <f>IF(ISBLANK('data (2)'!A599),"",'data (2)'!A599)</f>
        <v>Valigura Peter</v>
      </c>
      <c r="C598" s="64" t="str">
        <f>IF(ISBLANK('data (2)'!A598),"",'data (2)'!A598)</f>
        <v>TKK Trencín</v>
      </c>
      <c r="D598" s="95">
        <f>IF(ISBLANK('data (2)'!C599),"",'data (2)'!C599)</f>
        <v>740423</v>
      </c>
      <c r="E598" s="76">
        <f>IF(ISBLANK('data (2)'!C600),"",'data (2)'!C600)</f>
        <v>104</v>
      </c>
      <c r="F598" s="24">
        <f>IF(ISBLANK('data (2)'!B600),"",'data (2)'!B600)</f>
        <v>34</v>
      </c>
      <c r="G598" s="24">
        <f>IF(ISBLANK('data (2)'!A600),"",'data (2)'!A600)</f>
        <v>3</v>
      </c>
      <c r="H598" s="92">
        <f>IF(ISBLANK('data (2)'!D600),"",'data (2)'!D600)</f>
        <v>138</v>
      </c>
      <c r="I598" s="122">
        <f>IF(ISBLANK('data (2)'!C601),"",'data (2)'!C601)</f>
        <v>92</v>
      </c>
      <c r="J598" s="24">
        <f>IF(ISBLANK('data (2)'!B601),"",'data (2)'!B601)</f>
        <v>51</v>
      </c>
      <c r="K598" s="24">
        <f>IF(ISBLANK('data (2)'!A601),"",'data (2)'!A601)</f>
        <v>0</v>
      </c>
      <c r="L598" s="123">
        <f>IF(ISBLANK('data (2)'!D601),"",'data (2)'!D601)</f>
        <v>143</v>
      </c>
      <c r="M598" s="122">
        <f>IF(ISBLANK('data (2)'!C602),"",'data (2)'!C602)</f>
        <v>91</v>
      </c>
      <c r="N598" s="24">
        <f>IF(ISBLANK('data (2)'!B602),"",'data (2)'!B602)</f>
        <v>35</v>
      </c>
      <c r="O598" s="24">
        <f>IF(ISBLANK('data (2)'!A602),"",'data (2)'!A602)</f>
        <v>1</v>
      </c>
      <c r="P598" s="123">
        <f>IF(ISBLANK('data (2)'!D602),"",'data (2)'!D602)</f>
        <v>126</v>
      </c>
      <c r="Q598" s="119">
        <f>IF(ISBLANK('data (2)'!C603),"",'data (2)'!C603)</f>
        <v>104</v>
      </c>
      <c r="R598" s="24">
        <f>IF(ISBLANK('data (2)'!B603),"",'data (2)'!B603)</f>
        <v>45</v>
      </c>
      <c r="S598" s="24">
        <f>IF(ISBLANK('data (2)'!A603),"",'data (2)'!A603)</f>
        <v>0</v>
      </c>
      <c r="T598" s="98">
        <f>IF(ISBLANK('data (2)'!D603),"",'data (2)'!D603)</f>
        <v>149</v>
      </c>
      <c r="U598" s="94">
        <f>SUM(E598,I598,M598,Q598)</f>
        <v>391</v>
      </c>
      <c r="V598" s="89">
        <f>SUM(F598,J598,N598,R598)</f>
        <v>165</v>
      </c>
      <c r="W598" s="89">
        <f>SUM(G598,K598,O598,S598)</f>
        <v>4</v>
      </c>
      <c r="X598" s="25">
        <f>SUM(H598,L598,P598,T598)</f>
        <v>556</v>
      </c>
    </row>
  </sheetData>
  <sheetProtection/>
  <mergeCells count="9">
    <mergeCell ref="U1:X1"/>
    <mergeCell ref="A1:A2"/>
    <mergeCell ref="B1:B2"/>
    <mergeCell ref="C1:C2"/>
    <mergeCell ref="D1:D2"/>
    <mergeCell ref="E1:H1"/>
    <mergeCell ref="I1:L1"/>
    <mergeCell ref="M1:P1"/>
    <mergeCell ref="Q1:T1"/>
  </mergeCells>
  <printOptions horizontalCentered="1"/>
  <pageMargins left="0.3937007874015748" right="0.3937007874015748" top="0.9055118110236221" bottom="0.984251968503937" header="0.3937007874015748" footer="0.5118110236220472"/>
  <pageSetup horizontalDpi="300" verticalDpi="300" orientation="landscape" paperSize="9" scale="70" r:id="rId1"/>
  <headerFooter alignWithMargins="0">
    <oddHeader xml:space="preserve">&amp;C&amp;"Arial,Tučné"&amp;24Výsledky majstrovstiev Slovenska mužov 2011 </oddHeader>
    <oddFooter>&amp;L&amp;"Arial,Tučné"&amp;24Pobedim&amp;C&amp;"Arial,Tučné"&amp;24kvalifikácia&amp;R&amp;"Arial,Tučné"&amp;24 7. mája 2011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V598"/>
  <sheetViews>
    <sheetView zoomScale="80" zoomScaleNormal="80" zoomScalePageLayoutView="0" workbookViewId="0" topLeftCell="A1">
      <selection activeCell="A122" sqref="A122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28.421875" style="62" customWidth="1"/>
    <col min="4" max="4" width="12.421875" style="0" hidden="1" customWidth="1"/>
    <col min="5" max="5" width="6.421875" style="0" hidden="1" customWidth="1"/>
    <col min="6" max="6" width="5.00390625" style="0" hidden="1" customWidth="1"/>
    <col min="7" max="7" width="3.57421875" style="0" hidden="1" customWidth="1"/>
    <col min="8" max="8" width="7.140625" style="0" hidden="1" customWidth="1"/>
    <col min="9" max="9" width="6.421875" style="0" hidden="1" customWidth="1"/>
    <col min="10" max="10" width="5.00390625" style="0" hidden="1" customWidth="1"/>
    <col min="11" max="11" width="3.57421875" style="0" hidden="1" customWidth="1"/>
    <col min="12" max="12" width="7.140625" style="0" hidden="1" customWidth="1"/>
    <col min="13" max="13" width="6.421875" style="0" hidden="1" customWidth="1"/>
    <col min="14" max="14" width="5.00390625" style="0" hidden="1" customWidth="1"/>
    <col min="15" max="15" width="3.57421875" style="0" hidden="1" customWidth="1"/>
    <col min="16" max="16" width="7.140625" style="0" hidden="1" customWidth="1"/>
    <col min="17" max="17" width="6.421875" style="0" hidden="1" customWidth="1"/>
    <col min="18" max="18" width="5.00390625" style="0" hidden="1" customWidth="1"/>
    <col min="19" max="19" width="3.57421875" style="0" hidden="1" customWidth="1"/>
    <col min="20" max="20" width="7.140625" style="0" hidden="1" customWidth="1"/>
    <col min="21" max="22" width="9.28125" style="3" customWidth="1"/>
    <col min="23" max="23" width="6.421875" style="3" customWidth="1"/>
    <col min="24" max="24" width="13.57421875" style="3" customWidth="1"/>
    <col min="25" max="25" width="6.421875" style="0" customWidth="1"/>
    <col min="26" max="26" width="4.8515625" style="0" customWidth="1"/>
    <col min="27" max="27" width="3.57421875" style="0" customWidth="1"/>
    <col min="28" max="28" width="7.140625" style="0" customWidth="1"/>
    <col min="29" max="29" width="6.421875" style="0" customWidth="1"/>
    <col min="30" max="30" width="5.00390625" style="0" customWidth="1"/>
    <col min="31" max="31" width="3.57421875" style="0" customWidth="1"/>
    <col min="32" max="32" width="7.140625" style="0" customWidth="1"/>
    <col min="33" max="33" width="6.421875" style="0" customWidth="1"/>
    <col min="34" max="34" width="5.00390625" style="0" customWidth="1"/>
    <col min="35" max="35" width="3.57421875" style="0" customWidth="1"/>
    <col min="36" max="36" width="7.140625" style="0" customWidth="1"/>
    <col min="37" max="37" width="6.421875" style="0" customWidth="1"/>
    <col min="38" max="38" width="5.00390625" style="0" customWidth="1"/>
    <col min="39" max="39" width="3.57421875" style="0" customWidth="1"/>
    <col min="40" max="40" width="7.140625" style="0" customWidth="1"/>
  </cols>
  <sheetData>
    <row r="1" spans="1:48" ht="11.25" customHeight="1">
      <c r="A1" s="192" t="s">
        <v>24</v>
      </c>
      <c r="B1" s="150" t="s">
        <v>22</v>
      </c>
      <c r="C1" s="150" t="s">
        <v>23</v>
      </c>
      <c r="D1" s="194" t="s">
        <v>25</v>
      </c>
      <c r="E1" s="196" t="s">
        <v>113</v>
      </c>
      <c r="F1" s="182"/>
      <c r="G1" s="182"/>
      <c r="H1" s="197"/>
      <c r="I1" s="196" t="s">
        <v>114</v>
      </c>
      <c r="J1" s="182"/>
      <c r="K1" s="182"/>
      <c r="L1" s="197"/>
      <c r="M1" s="196" t="s">
        <v>115</v>
      </c>
      <c r="N1" s="182"/>
      <c r="O1" s="182"/>
      <c r="P1" s="197"/>
      <c r="Q1" s="196" t="s">
        <v>116</v>
      </c>
      <c r="R1" s="182"/>
      <c r="S1" s="182"/>
      <c r="T1" s="197"/>
      <c r="U1" s="182" t="s">
        <v>112</v>
      </c>
      <c r="V1" s="182"/>
      <c r="W1" s="182"/>
      <c r="X1" s="183"/>
      <c r="Y1" s="196" t="s">
        <v>113</v>
      </c>
      <c r="Z1" s="182"/>
      <c r="AA1" s="182"/>
      <c r="AB1" s="182"/>
      <c r="AC1" s="190" t="s">
        <v>114</v>
      </c>
      <c r="AD1" s="182"/>
      <c r="AE1" s="182"/>
      <c r="AF1" s="191"/>
      <c r="AG1" s="190" t="s">
        <v>115</v>
      </c>
      <c r="AH1" s="182"/>
      <c r="AI1" s="182"/>
      <c r="AJ1" s="191"/>
      <c r="AK1" s="182" t="s">
        <v>116</v>
      </c>
      <c r="AL1" s="182"/>
      <c r="AM1" s="182"/>
      <c r="AN1" s="182"/>
      <c r="AO1" s="181" t="s">
        <v>118</v>
      </c>
      <c r="AP1" s="182"/>
      <c r="AQ1" s="182"/>
      <c r="AR1" s="183"/>
      <c r="AS1" s="182" t="s">
        <v>119</v>
      </c>
      <c r="AT1" s="182"/>
      <c r="AU1" s="182"/>
      <c r="AV1" s="183"/>
    </row>
    <row r="2" spans="1:48" s="4" customFormat="1" ht="18.75" customHeight="1" thickBot="1">
      <c r="A2" s="193"/>
      <c r="B2" s="151"/>
      <c r="C2" s="151"/>
      <c r="D2" s="195"/>
      <c r="E2" s="88" t="s">
        <v>108</v>
      </c>
      <c r="F2" s="85" t="s">
        <v>109</v>
      </c>
      <c r="G2" s="85" t="s">
        <v>110</v>
      </c>
      <c r="H2" s="85" t="s">
        <v>111</v>
      </c>
      <c r="I2" s="85" t="s">
        <v>108</v>
      </c>
      <c r="J2" s="85" t="s">
        <v>109</v>
      </c>
      <c r="K2" s="85" t="s">
        <v>110</v>
      </c>
      <c r="L2" s="85" t="s">
        <v>111</v>
      </c>
      <c r="M2" s="85" t="s">
        <v>108</v>
      </c>
      <c r="N2" s="85" t="s">
        <v>109</v>
      </c>
      <c r="O2" s="85" t="s">
        <v>110</v>
      </c>
      <c r="P2" s="85" t="s">
        <v>111</v>
      </c>
      <c r="Q2" s="85" t="s">
        <v>108</v>
      </c>
      <c r="R2" s="85" t="s">
        <v>109</v>
      </c>
      <c r="S2" s="85" t="s">
        <v>110</v>
      </c>
      <c r="T2" s="85" t="s">
        <v>111</v>
      </c>
      <c r="U2" s="86" t="s">
        <v>2</v>
      </c>
      <c r="V2" s="86" t="s">
        <v>3</v>
      </c>
      <c r="W2" s="86" t="s">
        <v>5</v>
      </c>
      <c r="X2" s="87" t="s">
        <v>4</v>
      </c>
      <c r="Y2" s="88" t="s">
        <v>108</v>
      </c>
      <c r="Z2" s="85" t="s">
        <v>109</v>
      </c>
      <c r="AA2" s="85" t="s">
        <v>110</v>
      </c>
      <c r="AB2" s="91" t="s">
        <v>111</v>
      </c>
      <c r="AC2" s="124" t="s">
        <v>108</v>
      </c>
      <c r="AD2" s="85" t="s">
        <v>109</v>
      </c>
      <c r="AE2" s="85" t="s">
        <v>110</v>
      </c>
      <c r="AF2" s="125" t="s">
        <v>111</v>
      </c>
      <c r="AG2" s="124" t="s">
        <v>108</v>
      </c>
      <c r="AH2" s="85" t="s">
        <v>109</v>
      </c>
      <c r="AI2" s="85" t="s">
        <v>110</v>
      </c>
      <c r="AJ2" s="125" t="s">
        <v>111</v>
      </c>
      <c r="AK2" s="88" t="s">
        <v>108</v>
      </c>
      <c r="AL2" s="85" t="s">
        <v>109</v>
      </c>
      <c r="AM2" s="85" t="s">
        <v>110</v>
      </c>
      <c r="AN2" s="91" t="s">
        <v>111</v>
      </c>
      <c r="AO2" s="93" t="s">
        <v>2</v>
      </c>
      <c r="AP2" s="86" t="s">
        <v>3</v>
      </c>
      <c r="AQ2" s="86" t="s">
        <v>5</v>
      </c>
      <c r="AR2" s="87" t="s">
        <v>4</v>
      </c>
      <c r="AS2" s="86" t="s">
        <v>2</v>
      </c>
      <c r="AT2" s="86" t="s">
        <v>3</v>
      </c>
      <c r="AU2" s="86" t="s">
        <v>5</v>
      </c>
      <c r="AV2" s="87" t="s">
        <v>4</v>
      </c>
    </row>
    <row r="3" spans="1:48" ht="33.75" customHeight="1" thickBot="1">
      <c r="A3" s="71" t="s">
        <v>39</v>
      </c>
      <c r="B3" s="81" t="str">
        <f>IF(ISBLANK('data (2)'!A4),"",'data (2)'!A4)</f>
        <v>Pesta Jozef</v>
      </c>
      <c r="C3" s="64" t="str">
        <f>IF(ISBLANK('data (2)'!A3),"",'data (2)'!A3)</f>
        <v>ZP Sport a.s. Podbrezová</v>
      </c>
      <c r="D3" s="23">
        <f>IF(ISBLANK('data (2)'!C4),"",'data (2)'!C4)</f>
        <v>600724</v>
      </c>
      <c r="E3" s="24">
        <f>IF(ISBLANK('data (2)'!C5),"",'data (2)'!C5)</f>
        <v>106</v>
      </c>
      <c r="F3" s="24">
        <f>IF(ISBLANK('data (2)'!B5),"",'data (2)'!B5)</f>
        <v>51</v>
      </c>
      <c r="G3" s="24">
        <f>IF(ISBLANK('data (2)'!A5),"",'data (2)'!A5)</f>
        <v>0</v>
      </c>
      <c r="H3" s="24">
        <f>IF(ISBLANK('data (2)'!D5),"",'data (2)'!D5)</f>
        <v>157</v>
      </c>
      <c r="I3" s="24">
        <f>IF(ISBLANK('data (2)'!C6),"",'data (2)'!C6)</f>
        <v>101</v>
      </c>
      <c r="J3" s="24">
        <f>IF(ISBLANK('data (2)'!B6),"",'data (2)'!B6)</f>
        <v>54</v>
      </c>
      <c r="K3" s="24">
        <f>IF(ISBLANK('data (2)'!A6),"",'data (2)'!A6)</f>
        <v>0</v>
      </c>
      <c r="L3" s="24">
        <f>IF(ISBLANK('data (2)'!D6),"",'data (2)'!D6)</f>
        <v>155</v>
      </c>
      <c r="M3" s="24">
        <f>IF(ISBLANK('data (2)'!C7),"",'data (2)'!C7)</f>
        <v>106</v>
      </c>
      <c r="N3" s="24">
        <f>IF(ISBLANK('data (2)'!B7),"",'data (2)'!B7)</f>
        <v>53</v>
      </c>
      <c r="O3" s="24">
        <f>IF(ISBLANK('data (2)'!A7),"",'data (2)'!A7)</f>
        <v>0</v>
      </c>
      <c r="P3" s="24">
        <f>IF(ISBLANK('data (2)'!D7),"",'data (2)'!D7)</f>
        <v>159</v>
      </c>
      <c r="Q3" s="24">
        <f>IF(ISBLANK('data (2)'!C8),"",'data (2)'!C8)</f>
        <v>98</v>
      </c>
      <c r="R3" s="24">
        <f>IF(ISBLANK('data (2)'!B8),"",'data (2)'!B8)</f>
        <v>72</v>
      </c>
      <c r="S3" s="24">
        <f>IF(ISBLANK('data (2)'!A8),"",'data (2)'!A8)</f>
        <v>0</v>
      </c>
      <c r="T3" s="24">
        <f>IF(ISBLANK('data (2)'!D8),"",'data (2)'!D8)</f>
        <v>170</v>
      </c>
      <c r="U3" s="89">
        <f>SUM(E3,I3,M3,Q3)</f>
        <v>411</v>
      </c>
      <c r="V3" s="89">
        <f>SUM(F3,J3,N3,R3)</f>
        <v>230</v>
      </c>
      <c r="W3" s="89">
        <f>SUM(G3,K3,O3,S3)</f>
        <v>0</v>
      </c>
      <c r="X3" s="25">
        <f>SUM(H3,L3,P3,T3)</f>
        <v>641</v>
      </c>
      <c r="Y3" s="24">
        <f>IF(ISBLANK('data (2)'!C625),"",'data (2)'!C625)</f>
        <v>100</v>
      </c>
      <c r="Z3" s="24">
        <f>IF(ISBLANK('data (2)'!B625),"",'data (2)'!B625)</f>
        <v>90</v>
      </c>
      <c r="AA3" s="24">
        <f>IF(ISBLANK('data (2)'!A625),"",'data (2)'!A625)</f>
        <v>0</v>
      </c>
      <c r="AB3" s="92">
        <f>IF(ISBLANK('data (2)'!D625),"",'data (2)'!D625)</f>
        <v>190</v>
      </c>
      <c r="AC3" s="122">
        <f>IF(ISBLANK('data (2)'!C626),"",'data (2)'!C626)</f>
        <v>105</v>
      </c>
      <c r="AD3" s="24">
        <f>IF(ISBLANK('data (2)'!B626),"",'data (2)'!B626)</f>
        <v>59</v>
      </c>
      <c r="AE3" s="24">
        <f>IF(ISBLANK('data (2)'!A626),"",'data (2)'!A626)</f>
        <v>0</v>
      </c>
      <c r="AF3" s="123">
        <f>IF(ISBLANK('data (2)'!D626),"",'data (2)'!D626)</f>
        <v>164</v>
      </c>
      <c r="AG3" s="122">
        <f>IF(ISBLANK('data (2)'!C627),"",'data (2)'!C627)</f>
        <v>98</v>
      </c>
      <c r="AH3" s="24">
        <f>IF(ISBLANK('data (2)'!B627),"",'data (2)'!B627)</f>
        <v>53</v>
      </c>
      <c r="AI3" s="24">
        <f>IF(ISBLANK('data (2)'!A627),"",'data (2)'!A627)</f>
        <v>0</v>
      </c>
      <c r="AJ3" s="123">
        <f>IF(ISBLANK('data (2)'!D627),"",'data (2)'!D627)</f>
        <v>151</v>
      </c>
      <c r="AK3" s="119">
        <f>IF(ISBLANK('data (2)'!C628),"",'data (2)'!C628)</f>
        <v>98</v>
      </c>
      <c r="AL3" s="24">
        <f>IF(ISBLANK('data (2)'!B628),"",'data (2)'!B628)</f>
        <v>53</v>
      </c>
      <c r="AM3" s="24">
        <f>IF(ISBLANK('data (2)'!A628),"",'data (2)'!A628)</f>
        <v>0</v>
      </c>
      <c r="AN3" s="92">
        <f>IF(ISBLANK('data (2)'!D628),"",'data (2)'!D628)</f>
        <v>151</v>
      </c>
      <c r="AO3" s="94">
        <f aca="true" t="shared" si="0" ref="AO3:AV3">SUM(Y3,AC3,AG3,AK3)</f>
        <v>401</v>
      </c>
      <c r="AP3" s="89">
        <f t="shared" si="0"/>
        <v>255</v>
      </c>
      <c r="AQ3" s="89">
        <f t="shared" si="0"/>
        <v>0</v>
      </c>
      <c r="AR3" s="25">
        <f t="shared" si="0"/>
        <v>656</v>
      </c>
      <c r="AS3" s="89">
        <f t="shared" si="0"/>
        <v>702</v>
      </c>
      <c r="AT3" s="89">
        <f t="shared" si="0"/>
        <v>420</v>
      </c>
      <c r="AU3" s="89">
        <f t="shared" si="0"/>
        <v>0</v>
      </c>
      <c r="AV3" s="25">
        <f t="shared" si="0"/>
        <v>1122</v>
      </c>
    </row>
    <row r="4" spans="1:48" ht="33.75" customHeight="1" hidden="1" thickBot="1">
      <c r="A4" s="71"/>
      <c r="B4" s="81"/>
      <c r="C4" s="64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89"/>
      <c r="V4" s="89"/>
      <c r="W4" s="89"/>
      <c r="X4" s="25"/>
      <c r="Y4" s="24"/>
      <c r="Z4" s="24"/>
      <c r="AA4" s="24"/>
      <c r="AB4" s="92"/>
      <c r="AC4" s="122"/>
      <c r="AD4" s="24"/>
      <c r="AE4" s="24"/>
      <c r="AF4" s="123"/>
      <c r="AG4" s="122"/>
      <c r="AH4" s="24"/>
      <c r="AI4" s="24"/>
      <c r="AJ4" s="123"/>
      <c r="AK4" s="119"/>
      <c r="AL4" s="24"/>
      <c r="AM4" s="24"/>
      <c r="AN4" s="92"/>
      <c r="AO4" s="94"/>
      <c r="AP4" s="89"/>
      <c r="AQ4" s="89"/>
      <c r="AR4" s="25"/>
      <c r="AS4" s="89"/>
      <c r="AT4" s="89"/>
      <c r="AU4" s="89"/>
      <c r="AV4" s="25"/>
    </row>
    <row r="5" spans="1:48" ht="33.75" customHeight="1" hidden="1" thickBot="1">
      <c r="A5" s="71"/>
      <c r="B5" s="81"/>
      <c r="C5" s="64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89"/>
      <c r="V5" s="89"/>
      <c r="W5" s="89"/>
      <c r="X5" s="25"/>
      <c r="Y5" s="24"/>
      <c r="Z5" s="24"/>
      <c r="AA5" s="24"/>
      <c r="AB5" s="92"/>
      <c r="AC5" s="122"/>
      <c r="AD5" s="24"/>
      <c r="AE5" s="24"/>
      <c r="AF5" s="123"/>
      <c r="AG5" s="122"/>
      <c r="AH5" s="24"/>
      <c r="AI5" s="24"/>
      <c r="AJ5" s="123"/>
      <c r="AK5" s="119"/>
      <c r="AL5" s="24"/>
      <c r="AM5" s="24"/>
      <c r="AN5" s="92"/>
      <c r="AO5" s="94"/>
      <c r="AP5" s="89"/>
      <c r="AQ5" s="89"/>
      <c r="AR5" s="25"/>
      <c r="AS5" s="89"/>
      <c r="AT5" s="89"/>
      <c r="AU5" s="89"/>
      <c r="AV5" s="25"/>
    </row>
    <row r="6" spans="1:48" ht="33.75" customHeight="1" hidden="1" thickBot="1">
      <c r="A6" s="71"/>
      <c r="B6" s="81"/>
      <c r="C6" s="64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89"/>
      <c r="V6" s="89"/>
      <c r="W6" s="89"/>
      <c r="X6" s="25"/>
      <c r="Y6" s="24"/>
      <c r="Z6" s="24"/>
      <c r="AA6" s="24"/>
      <c r="AB6" s="92"/>
      <c r="AC6" s="122"/>
      <c r="AD6" s="24"/>
      <c r="AE6" s="24"/>
      <c r="AF6" s="123"/>
      <c r="AG6" s="122"/>
      <c r="AH6" s="24"/>
      <c r="AI6" s="24"/>
      <c r="AJ6" s="123"/>
      <c r="AK6" s="119"/>
      <c r="AL6" s="24"/>
      <c r="AM6" s="24"/>
      <c r="AN6" s="92"/>
      <c r="AO6" s="94"/>
      <c r="AP6" s="89"/>
      <c r="AQ6" s="89"/>
      <c r="AR6" s="25"/>
      <c r="AS6" s="89"/>
      <c r="AT6" s="89"/>
      <c r="AU6" s="89"/>
      <c r="AV6" s="25"/>
    </row>
    <row r="7" spans="1:48" ht="33.75" customHeight="1" hidden="1" thickBot="1">
      <c r="A7" s="71"/>
      <c r="B7" s="81"/>
      <c r="C7" s="64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89"/>
      <c r="V7" s="89"/>
      <c r="W7" s="89"/>
      <c r="X7" s="25"/>
      <c r="Y7" s="24"/>
      <c r="Z7" s="24"/>
      <c r="AA7" s="24"/>
      <c r="AB7" s="92"/>
      <c r="AC7" s="122"/>
      <c r="AD7" s="24"/>
      <c r="AE7" s="24"/>
      <c r="AF7" s="123"/>
      <c r="AG7" s="122"/>
      <c r="AH7" s="24"/>
      <c r="AI7" s="24"/>
      <c r="AJ7" s="123"/>
      <c r="AK7" s="119"/>
      <c r="AL7" s="24"/>
      <c r="AM7" s="24"/>
      <c r="AN7" s="92"/>
      <c r="AO7" s="94"/>
      <c r="AP7" s="89"/>
      <c r="AQ7" s="89"/>
      <c r="AR7" s="25"/>
      <c r="AS7" s="89"/>
      <c r="AT7" s="89"/>
      <c r="AU7" s="89"/>
      <c r="AV7" s="25"/>
    </row>
    <row r="8" spans="1:48" ht="33.75" customHeight="1" hidden="1" thickBot="1">
      <c r="A8" s="71"/>
      <c r="B8" s="81"/>
      <c r="C8" s="64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89"/>
      <c r="V8" s="89"/>
      <c r="W8" s="89"/>
      <c r="X8" s="25"/>
      <c r="Y8" s="24"/>
      <c r="Z8" s="24"/>
      <c r="AA8" s="24"/>
      <c r="AB8" s="92"/>
      <c r="AC8" s="122"/>
      <c r="AD8" s="24"/>
      <c r="AE8" s="24"/>
      <c r="AF8" s="123"/>
      <c r="AG8" s="122"/>
      <c r="AH8" s="24"/>
      <c r="AI8" s="24"/>
      <c r="AJ8" s="123"/>
      <c r="AK8" s="119"/>
      <c r="AL8" s="24"/>
      <c r="AM8" s="24"/>
      <c r="AN8" s="92"/>
      <c r="AO8" s="94"/>
      <c r="AP8" s="89"/>
      <c r="AQ8" s="89"/>
      <c r="AR8" s="25"/>
      <c r="AS8" s="89"/>
      <c r="AT8" s="89"/>
      <c r="AU8" s="89"/>
      <c r="AV8" s="25"/>
    </row>
    <row r="9" spans="1:48" ht="33.75" customHeight="1" hidden="1" thickBot="1">
      <c r="A9" s="71"/>
      <c r="B9" s="81"/>
      <c r="C9" s="64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89"/>
      <c r="V9" s="89"/>
      <c r="W9" s="89"/>
      <c r="X9" s="25"/>
      <c r="Y9" s="24"/>
      <c r="Z9" s="24"/>
      <c r="AA9" s="24"/>
      <c r="AB9" s="92"/>
      <c r="AC9" s="122"/>
      <c r="AD9" s="24"/>
      <c r="AE9" s="24"/>
      <c r="AF9" s="123"/>
      <c r="AG9" s="122"/>
      <c r="AH9" s="24"/>
      <c r="AI9" s="24"/>
      <c r="AJ9" s="123"/>
      <c r="AK9" s="119"/>
      <c r="AL9" s="24"/>
      <c r="AM9" s="24"/>
      <c r="AN9" s="92"/>
      <c r="AO9" s="94"/>
      <c r="AP9" s="89"/>
      <c r="AQ9" s="89"/>
      <c r="AR9" s="25"/>
      <c r="AS9" s="89"/>
      <c r="AT9" s="89"/>
      <c r="AU9" s="89"/>
      <c r="AV9" s="25"/>
    </row>
    <row r="10" spans="1:48" ht="33.75" customHeight="1" hidden="1" thickBot="1">
      <c r="A10" s="71"/>
      <c r="B10" s="81"/>
      <c r="C10" s="64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89"/>
      <c r="V10" s="89"/>
      <c r="W10" s="89"/>
      <c r="X10" s="25"/>
      <c r="Y10" s="24"/>
      <c r="Z10" s="24"/>
      <c r="AA10" s="24"/>
      <c r="AB10" s="92"/>
      <c r="AC10" s="122"/>
      <c r="AD10" s="24"/>
      <c r="AE10" s="24"/>
      <c r="AF10" s="123"/>
      <c r="AG10" s="122"/>
      <c r="AH10" s="24"/>
      <c r="AI10" s="24"/>
      <c r="AJ10" s="123"/>
      <c r="AK10" s="119"/>
      <c r="AL10" s="24"/>
      <c r="AM10" s="24"/>
      <c r="AN10" s="92"/>
      <c r="AO10" s="94"/>
      <c r="AP10" s="89"/>
      <c r="AQ10" s="89"/>
      <c r="AR10" s="25"/>
      <c r="AS10" s="89"/>
      <c r="AT10" s="89"/>
      <c r="AU10" s="89"/>
      <c r="AV10" s="25"/>
    </row>
    <row r="11" spans="1:48" ht="33.75" customHeight="1" hidden="1" thickBot="1">
      <c r="A11" s="71"/>
      <c r="B11" s="81"/>
      <c r="C11" s="64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89"/>
      <c r="V11" s="89"/>
      <c r="W11" s="89"/>
      <c r="X11" s="25"/>
      <c r="Y11" s="24"/>
      <c r="Z11" s="24"/>
      <c r="AA11" s="24"/>
      <c r="AB11" s="92"/>
      <c r="AC11" s="122"/>
      <c r="AD11" s="24"/>
      <c r="AE11" s="24"/>
      <c r="AF11" s="123"/>
      <c r="AG11" s="122"/>
      <c r="AH11" s="24"/>
      <c r="AI11" s="24"/>
      <c r="AJ11" s="123"/>
      <c r="AK11" s="119"/>
      <c r="AL11" s="24"/>
      <c r="AM11" s="24"/>
      <c r="AN11" s="92"/>
      <c r="AO11" s="94"/>
      <c r="AP11" s="89"/>
      <c r="AQ11" s="89"/>
      <c r="AR11" s="25"/>
      <c r="AS11" s="89"/>
      <c r="AT11" s="89"/>
      <c r="AU11" s="89"/>
      <c r="AV11" s="25"/>
    </row>
    <row r="12" spans="1:48" ht="33.75" customHeight="1" hidden="1" thickBot="1">
      <c r="A12" s="71"/>
      <c r="B12" s="81"/>
      <c r="C12" s="64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89"/>
      <c r="V12" s="89"/>
      <c r="W12" s="89"/>
      <c r="X12" s="25"/>
      <c r="Y12" s="24"/>
      <c r="Z12" s="24"/>
      <c r="AA12" s="24"/>
      <c r="AB12" s="92"/>
      <c r="AC12" s="122"/>
      <c r="AD12" s="24"/>
      <c r="AE12" s="24"/>
      <c r="AF12" s="123"/>
      <c r="AG12" s="122"/>
      <c r="AH12" s="24"/>
      <c r="AI12" s="24"/>
      <c r="AJ12" s="123"/>
      <c r="AK12" s="119"/>
      <c r="AL12" s="24"/>
      <c r="AM12" s="24"/>
      <c r="AN12" s="92"/>
      <c r="AO12" s="94"/>
      <c r="AP12" s="89"/>
      <c r="AQ12" s="89"/>
      <c r="AR12" s="25"/>
      <c r="AS12" s="89"/>
      <c r="AT12" s="89"/>
      <c r="AU12" s="89"/>
      <c r="AV12" s="25"/>
    </row>
    <row r="13" spans="1:48" ht="33.75" customHeight="1" hidden="1" thickBot="1">
      <c r="A13" s="71"/>
      <c r="B13" s="81"/>
      <c r="C13" s="64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89"/>
      <c r="V13" s="89"/>
      <c r="W13" s="89"/>
      <c r="X13" s="25"/>
      <c r="Y13" s="24"/>
      <c r="Z13" s="24"/>
      <c r="AA13" s="24"/>
      <c r="AB13" s="92"/>
      <c r="AC13" s="122"/>
      <c r="AD13" s="24"/>
      <c r="AE13" s="24"/>
      <c r="AF13" s="123"/>
      <c r="AG13" s="122"/>
      <c r="AH13" s="24"/>
      <c r="AI13" s="24"/>
      <c r="AJ13" s="123"/>
      <c r="AK13" s="119"/>
      <c r="AL13" s="24"/>
      <c r="AM13" s="24"/>
      <c r="AN13" s="92"/>
      <c r="AO13" s="94"/>
      <c r="AP13" s="89"/>
      <c r="AQ13" s="89"/>
      <c r="AR13" s="25"/>
      <c r="AS13" s="89"/>
      <c r="AT13" s="89"/>
      <c r="AU13" s="89"/>
      <c r="AV13" s="25"/>
    </row>
    <row r="14" spans="1:48" ht="33.75" customHeight="1" hidden="1" thickBot="1">
      <c r="A14" s="71"/>
      <c r="B14" s="81"/>
      <c r="C14" s="64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89"/>
      <c r="V14" s="89"/>
      <c r="W14" s="89"/>
      <c r="X14" s="25"/>
      <c r="Y14" s="24"/>
      <c r="Z14" s="24"/>
      <c r="AA14" s="24"/>
      <c r="AB14" s="92"/>
      <c r="AC14" s="122"/>
      <c r="AD14" s="24"/>
      <c r="AE14" s="24"/>
      <c r="AF14" s="123"/>
      <c r="AG14" s="122"/>
      <c r="AH14" s="24"/>
      <c r="AI14" s="24"/>
      <c r="AJ14" s="123"/>
      <c r="AK14" s="119"/>
      <c r="AL14" s="24"/>
      <c r="AM14" s="24"/>
      <c r="AN14" s="92"/>
      <c r="AO14" s="94"/>
      <c r="AP14" s="89"/>
      <c r="AQ14" s="89"/>
      <c r="AR14" s="25"/>
      <c r="AS14" s="89"/>
      <c r="AT14" s="89"/>
      <c r="AU14" s="89"/>
      <c r="AV14" s="25"/>
    </row>
    <row r="15" spans="1:48" ht="33.75" customHeight="1" hidden="1" thickBot="1">
      <c r="A15" s="71"/>
      <c r="B15" s="81"/>
      <c r="C15" s="64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89"/>
      <c r="V15" s="89"/>
      <c r="W15" s="89"/>
      <c r="X15" s="25"/>
      <c r="Y15" s="24"/>
      <c r="Z15" s="24"/>
      <c r="AA15" s="24"/>
      <c r="AB15" s="92"/>
      <c r="AC15" s="122"/>
      <c r="AD15" s="24"/>
      <c r="AE15" s="24"/>
      <c r="AF15" s="123"/>
      <c r="AG15" s="122"/>
      <c r="AH15" s="24"/>
      <c r="AI15" s="24"/>
      <c r="AJ15" s="123"/>
      <c r="AK15" s="119"/>
      <c r="AL15" s="24"/>
      <c r="AM15" s="24"/>
      <c r="AN15" s="92"/>
      <c r="AO15" s="94"/>
      <c r="AP15" s="89"/>
      <c r="AQ15" s="89"/>
      <c r="AR15" s="25"/>
      <c r="AS15" s="89"/>
      <c r="AT15" s="89"/>
      <c r="AU15" s="89"/>
      <c r="AV15" s="25"/>
    </row>
    <row r="16" spans="1:48" ht="33.75" customHeight="1" hidden="1" thickBot="1">
      <c r="A16" s="71"/>
      <c r="B16" s="81"/>
      <c r="C16" s="64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89"/>
      <c r="V16" s="89"/>
      <c r="W16" s="89"/>
      <c r="X16" s="25"/>
      <c r="Y16" s="24"/>
      <c r="Z16" s="24"/>
      <c r="AA16" s="24"/>
      <c r="AB16" s="92"/>
      <c r="AC16" s="122"/>
      <c r="AD16" s="24"/>
      <c r="AE16" s="24"/>
      <c r="AF16" s="123"/>
      <c r="AG16" s="122"/>
      <c r="AH16" s="24"/>
      <c r="AI16" s="24"/>
      <c r="AJ16" s="123"/>
      <c r="AK16" s="119"/>
      <c r="AL16" s="24"/>
      <c r="AM16" s="24"/>
      <c r="AN16" s="92"/>
      <c r="AO16" s="94"/>
      <c r="AP16" s="89"/>
      <c r="AQ16" s="89"/>
      <c r="AR16" s="25"/>
      <c r="AS16" s="89"/>
      <c r="AT16" s="89"/>
      <c r="AU16" s="89"/>
      <c r="AV16" s="25"/>
    </row>
    <row r="17" spans="1:48" ht="33.75" customHeight="1" hidden="1" thickBot="1">
      <c r="A17" s="71"/>
      <c r="B17" s="81"/>
      <c r="C17" s="64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89"/>
      <c r="V17" s="89"/>
      <c r="W17" s="89"/>
      <c r="X17" s="25"/>
      <c r="Y17" s="24"/>
      <c r="Z17" s="24"/>
      <c r="AA17" s="24"/>
      <c r="AB17" s="92"/>
      <c r="AC17" s="122"/>
      <c r="AD17" s="24"/>
      <c r="AE17" s="24"/>
      <c r="AF17" s="123"/>
      <c r="AG17" s="122"/>
      <c r="AH17" s="24"/>
      <c r="AI17" s="24"/>
      <c r="AJ17" s="123"/>
      <c r="AK17" s="119"/>
      <c r="AL17" s="24"/>
      <c r="AM17" s="24"/>
      <c r="AN17" s="92"/>
      <c r="AO17" s="94"/>
      <c r="AP17" s="89"/>
      <c r="AQ17" s="89"/>
      <c r="AR17" s="25"/>
      <c r="AS17" s="89"/>
      <c r="AT17" s="89"/>
      <c r="AU17" s="89"/>
      <c r="AV17" s="25"/>
    </row>
    <row r="18" spans="1:48" ht="33.75" customHeight="1" hidden="1" thickBot="1">
      <c r="A18" s="71"/>
      <c r="B18" s="81"/>
      <c r="C18" s="64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89"/>
      <c r="V18" s="89"/>
      <c r="W18" s="89"/>
      <c r="X18" s="25"/>
      <c r="Y18" s="24"/>
      <c r="Z18" s="24"/>
      <c r="AA18" s="24"/>
      <c r="AB18" s="92"/>
      <c r="AC18" s="122"/>
      <c r="AD18" s="24"/>
      <c r="AE18" s="24"/>
      <c r="AF18" s="123"/>
      <c r="AG18" s="122"/>
      <c r="AH18" s="24"/>
      <c r="AI18" s="24"/>
      <c r="AJ18" s="123"/>
      <c r="AK18" s="119"/>
      <c r="AL18" s="24"/>
      <c r="AM18" s="24"/>
      <c r="AN18" s="92"/>
      <c r="AO18" s="94"/>
      <c r="AP18" s="89"/>
      <c r="AQ18" s="89"/>
      <c r="AR18" s="25"/>
      <c r="AS18" s="89"/>
      <c r="AT18" s="89"/>
      <c r="AU18" s="89"/>
      <c r="AV18" s="25"/>
    </row>
    <row r="19" spans="1:48" ht="33.75" customHeight="1" hidden="1" thickBot="1">
      <c r="A19" s="71"/>
      <c r="B19" s="81"/>
      <c r="C19" s="64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89"/>
      <c r="V19" s="89"/>
      <c r="W19" s="89"/>
      <c r="X19" s="25"/>
      <c r="Y19" s="24"/>
      <c r="Z19" s="24"/>
      <c r="AA19" s="24"/>
      <c r="AB19" s="92"/>
      <c r="AC19" s="122"/>
      <c r="AD19" s="24"/>
      <c r="AE19" s="24"/>
      <c r="AF19" s="123"/>
      <c r="AG19" s="122"/>
      <c r="AH19" s="24"/>
      <c r="AI19" s="24"/>
      <c r="AJ19" s="123"/>
      <c r="AK19" s="119"/>
      <c r="AL19" s="24"/>
      <c r="AM19" s="24"/>
      <c r="AN19" s="92"/>
      <c r="AO19" s="94"/>
      <c r="AP19" s="89"/>
      <c r="AQ19" s="89"/>
      <c r="AR19" s="25"/>
      <c r="AS19" s="89"/>
      <c r="AT19" s="89"/>
      <c r="AU19" s="89"/>
      <c r="AV19" s="25"/>
    </row>
    <row r="20" spans="1:48" s="70" customFormat="1" ht="33.75" customHeight="1" thickBot="1">
      <c r="A20" s="65" t="s">
        <v>40</v>
      </c>
      <c r="B20" s="81" t="str">
        <f>IF(ISBLANK('data (2)'!A21),"",'data (2)'!A21)</f>
        <v>Cech Ivan</v>
      </c>
      <c r="C20" s="64" t="str">
        <f>IF(ISBLANK('data (2)'!A20),"",'data (2)'!A20)</f>
        <v>SKV Rot Weiß Zerbst</v>
      </c>
      <c r="D20" s="23">
        <f>IF(ISBLANK('data (2)'!C21),"",'data (2)'!C21)</f>
        <v>761105</v>
      </c>
      <c r="E20" s="24">
        <f>IF(ISBLANK('data (2)'!C22),"",'data (2)'!C22)</f>
        <v>106</v>
      </c>
      <c r="F20" s="24">
        <f>IF(ISBLANK('data (2)'!B22),"",'data (2)'!B22)</f>
        <v>51</v>
      </c>
      <c r="G20" s="24">
        <f>IF(ISBLANK('data (2)'!A22),"",'data (2)'!A22)</f>
        <v>0</v>
      </c>
      <c r="H20" s="24">
        <f>IF(ISBLANK('data (2)'!D22),"",'data (2)'!D22)</f>
        <v>157</v>
      </c>
      <c r="I20" s="24">
        <f>IF(ISBLANK('data (2)'!C23),"",'data (2)'!C23)</f>
        <v>104</v>
      </c>
      <c r="J20" s="24">
        <f>IF(ISBLANK('data (2)'!B23),"",'data (2)'!B23)</f>
        <v>61</v>
      </c>
      <c r="K20" s="24">
        <f>IF(ISBLANK('data (2)'!A23),"",'data (2)'!A23)</f>
        <v>0</v>
      </c>
      <c r="L20" s="24">
        <f>IF(ISBLANK('data (2)'!D23),"",'data (2)'!D23)</f>
        <v>165</v>
      </c>
      <c r="M20" s="24">
        <f>IF(ISBLANK('data (2)'!C24),"",'data (2)'!C24)</f>
        <v>107</v>
      </c>
      <c r="N20" s="24">
        <f>IF(ISBLANK('data (2)'!B24),"",'data (2)'!B24)</f>
        <v>72</v>
      </c>
      <c r="O20" s="24">
        <f>IF(ISBLANK('data (2)'!A24),"",'data (2)'!A24)</f>
        <v>0</v>
      </c>
      <c r="P20" s="24">
        <f>IF(ISBLANK('data (2)'!D24),"",'data (2)'!D24)</f>
        <v>179</v>
      </c>
      <c r="Q20" s="24">
        <f>IF(ISBLANK('data (2)'!C25),"",'data (2)'!C25)</f>
        <v>113</v>
      </c>
      <c r="R20" s="24">
        <f>IF(ISBLANK('data (2)'!B25),"",'data (2)'!B25)</f>
        <v>43</v>
      </c>
      <c r="S20" s="24">
        <f>IF(ISBLANK('data (2)'!A25),"",'data (2)'!A25)</f>
        <v>0</v>
      </c>
      <c r="T20" s="24">
        <f>IF(ISBLANK('data (2)'!D25),"",'data (2)'!D25)</f>
        <v>156</v>
      </c>
      <c r="U20" s="89">
        <f>SUM(E20,I20,M20,Q20)</f>
        <v>430</v>
      </c>
      <c r="V20" s="89">
        <f>SUM(F20,J20,N20,R20)</f>
        <v>227</v>
      </c>
      <c r="W20" s="89">
        <f>SUM(G20,K20,O20,S20)</f>
        <v>0</v>
      </c>
      <c r="X20" s="25">
        <f>SUM(H20,L20,P20,T20)</f>
        <v>657</v>
      </c>
      <c r="Y20" s="24">
        <f>IF(ISBLANK('data (2)'!C630),"",'data (2)'!C630)</f>
        <v>114</v>
      </c>
      <c r="Z20" s="24">
        <f>IF(ISBLANK('data (2)'!B630),"",'data (2)'!B630)</f>
        <v>72</v>
      </c>
      <c r="AA20" s="24">
        <f>IF(ISBLANK('data (2)'!A630),"",'data (2)'!A630)</f>
        <v>0</v>
      </c>
      <c r="AB20" s="92">
        <f>IF(ISBLANK('data (2)'!D630),"",'data (2)'!D630)</f>
        <v>186</v>
      </c>
      <c r="AC20" s="122">
        <f>IF(ISBLANK('data (2)'!C631),"",'data (2)'!C631)</f>
        <v>113</v>
      </c>
      <c r="AD20" s="24">
        <f>IF(ISBLANK('data (2)'!B631),"",'data (2)'!B631)</f>
        <v>60</v>
      </c>
      <c r="AE20" s="24">
        <f>IF(ISBLANK('data (2)'!A631),"",'data (2)'!A631)</f>
        <v>0</v>
      </c>
      <c r="AF20" s="123">
        <f>IF(ISBLANK('data (2)'!D631),"",'data (2)'!D631)</f>
        <v>173</v>
      </c>
      <c r="AG20" s="122">
        <f>IF(ISBLANK('data (2)'!C632),"",'data (2)'!C632)</f>
        <v>110</v>
      </c>
      <c r="AH20" s="24">
        <f>IF(ISBLANK('data (2)'!B632),"",'data (2)'!B632)</f>
        <v>52</v>
      </c>
      <c r="AI20" s="24">
        <f>IF(ISBLANK('data (2)'!A632),"",'data (2)'!A632)</f>
        <v>0</v>
      </c>
      <c r="AJ20" s="123">
        <f>IF(ISBLANK('data (2)'!D632),"",'data (2)'!D632)</f>
        <v>162</v>
      </c>
      <c r="AK20" s="119">
        <f>IF(ISBLANK('data (2)'!C633),"",'data (2)'!C633)</f>
        <v>99</v>
      </c>
      <c r="AL20" s="24">
        <f>IF(ISBLANK('data (2)'!B633),"",'data (2)'!B633)</f>
        <v>60</v>
      </c>
      <c r="AM20" s="24">
        <f>IF(ISBLANK('data (2)'!A633),"",'data (2)'!A633)</f>
        <v>0</v>
      </c>
      <c r="AN20" s="92">
        <f>IF(ISBLANK('data (2)'!D633),"",'data (2)'!D633)</f>
        <v>159</v>
      </c>
      <c r="AO20" s="94">
        <f aca="true" t="shared" si="1" ref="AO20:AV20">SUM(Y20,AC20,AG20,AK20)</f>
        <v>436</v>
      </c>
      <c r="AP20" s="89">
        <f t="shared" si="1"/>
        <v>244</v>
      </c>
      <c r="AQ20" s="89">
        <f t="shared" si="1"/>
        <v>0</v>
      </c>
      <c r="AR20" s="25">
        <f t="shared" si="1"/>
        <v>680</v>
      </c>
      <c r="AS20" s="89">
        <f t="shared" si="1"/>
        <v>758</v>
      </c>
      <c r="AT20" s="89">
        <f t="shared" si="1"/>
        <v>416</v>
      </c>
      <c r="AU20" s="89">
        <f t="shared" si="1"/>
        <v>0</v>
      </c>
      <c r="AV20" s="25">
        <f t="shared" si="1"/>
        <v>1174</v>
      </c>
    </row>
    <row r="21" spans="1:48" s="70" customFormat="1" ht="33.75" customHeight="1" hidden="1" thickBot="1">
      <c r="A21" s="65"/>
      <c r="B21" s="81"/>
      <c r="C21" s="64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89"/>
      <c r="V21" s="89"/>
      <c r="W21" s="89"/>
      <c r="X21" s="25"/>
      <c r="Y21" s="24"/>
      <c r="Z21" s="24"/>
      <c r="AA21" s="24"/>
      <c r="AB21" s="92"/>
      <c r="AC21" s="122"/>
      <c r="AD21" s="24"/>
      <c r="AE21" s="24"/>
      <c r="AF21" s="123"/>
      <c r="AG21" s="122"/>
      <c r="AH21" s="24"/>
      <c r="AI21" s="24"/>
      <c r="AJ21" s="123"/>
      <c r="AK21" s="119"/>
      <c r="AL21" s="24"/>
      <c r="AM21" s="24"/>
      <c r="AN21" s="92"/>
      <c r="AO21" s="94"/>
      <c r="AP21" s="89"/>
      <c r="AQ21" s="89"/>
      <c r="AR21" s="25"/>
      <c r="AS21" s="89"/>
      <c r="AT21" s="89"/>
      <c r="AU21" s="89"/>
      <c r="AV21" s="25"/>
    </row>
    <row r="22" spans="1:48" s="70" customFormat="1" ht="33.75" customHeight="1" hidden="1" thickBot="1">
      <c r="A22" s="65"/>
      <c r="B22" s="81"/>
      <c r="C22" s="64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89"/>
      <c r="V22" s="89"/>
      <c r="W22" s="89"/>
      <c r="X22" s="25"/>
      <c r="Y22" s="24"/>
      <c r="Z22" s="24"/>
      <c r="AA22" s="24"/>
      <c r="AB22" s="92"/>
      <c r="AC22" s="122"/>
      <c r="AD22" s="24"/>
      <c r="AE22" s="24"/>
      <c r="AF22" s="123"/>
      <c r="AG22" s="122"/>
      <c r="AH22" s="24"/>
      <c r="AI22" s="24"/>
      <c r="AJ22" s="123"/>
      <c r="AK22" s="119"/>
      <c r="AL22" s="24"/>
      <c r="AM22" s="24"/>
      <c r="AN22" s="92"/>
      <c r="AO22" s="94"/>
      <c r="AP22" s="89"/>
      <c r="AQ22" s="89"/>
      <c r="AR22" s="25"/>
      <c r="AS22" s="89"/>
      <c r="AT22" s="89"/>
      <c r="AU22" s="89"/>
      <c r="AV22" s="25"/>
    </row>
    <row r="23" spans="1:48" s="70" customFormat="1" ht="33.75" customHeight="1" hidden="1" thickBot="1">
      <c r="A23" s="65"/>
      <c r="B23" s="81"/>
      <c r="C23" s="64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89"/>
      <c r="V23" s="89"/>
      <c r="W23" s="89"/>
      <c r="X23" s="25"/>
      <c r="Y23" s="24"/>
      <c r="Z23" s="24"/>
      <c r="AA23" s="24"/>
      <c r="AB23" s="92"/>
      <c r="AC23" s="122"/>
      <c r="AD23" s="24"/>
      <c r="AE23" s="24"/>
      <c r="AF23" s="123"/>
      <c r="AG23" s="122"/>
      <c r="AH23" s="24"/>
      <c r="AI23" s="24"/>
      <c r="AJ23" s="123"/>
      <c r="AK23" s="119"/>
      <c r="AL23" s="24"/>
      <c r="AM23" s="24"/>
      <c r="AN23" s="92"/>
      <c r="AO23" s="94"/>
      <c r="AP23" s="89"/>
      <c r="AQ23" s="89"/>
      <c r="AR23" s="25"/>
      <c r="AS23" s="89"/>
      <c r="AT23" s="89"/>
      <c r="AU23" s="89"/>
      <c r="AV23" s="25"/>
    </row>
    <row r="24" spans="1:48" s="70" customFormat="1" ht="33.75" customHeight="1" hidden="1" thickBot="1">
      <c r="A24" s="65"/>
      <c r="B24" s="81"/>
      <c r="C24" s="64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89"/>
      <c r="V24" s="89"/>
      <c r="W24" s="89"/>
      <c r="X24" s="25"/>
      <c r="Y24" s="24"/>
      <c r="Z24" s="24"/>
      <c r="AA24" s="24"/>
      <c r="AB24" s="92"/>
      <c r="AC24" s="122"/>
      <c r="AD24" s="24"/>
      <c r="AE24" s="24"/>
      <c r="AF24" s="123"/>
      <c r="AG24" s="122"/>
      <c r="AH24" s="24"/>
      <c r="AI24" s="24"/>
      <c r="AJ24" s="123"/>
      <c r="AK24" s="119"/>
      <c r="AL24" s="24"/>
      <c r="AM24" s="24"/>
      <c r="AN24" s="92"/>
      <c r="AO24" s="94"/>
      <c r="AP24" s="89"/>
      <c r="AQ24" s="89"/>
      <c r="AR24" s="25"/>
      <c r="AS24" s="89"/>
      <c r="AT24" s="89"/>
      <c r="AU24" s="89"/>
      <c r="AV24" s="25"/>
    </row>
    <row r="25" spans="1:48" s="70" customFormat="1" ht="33.75" customHeight="1" hidden="1" thickBot="1">
      <c r="A25" s="65"/>
      <c r="B25" s="81"/>
      <c r="C25" s="64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89"/>
      <c r="V25" s="89"/>
      <c r="W25" s="89"/>
      <c r="X25" s="25"/>
      <c r="Y25" s="24"/>
      <c r="Z25" s="24"/>
      <c r="AA25" s="24"/>
      <c r="AB25" s="92"/>
      <c r="AC25" s="122"/>
      <c r="AD25" s="24"/>
      <c r="AE25" s="24"/>
      <c r="AF25" s="123"/>
      <c r="AG25" s="122"/>
      <c r="AH25" s="24"/>
      <c r="AI25" s="24"/>
      <c r="AJ25" s="123"/>
      <c r="AK25" s="119"/>
      <c r="AL25" s="24"/>
      <c r="AM25" s="24"/>
      <c r="AN25" s="92"/>
      <c r="AO25" s="94"/>
      <c r="AP25" s="89"/>
      <c r="AQ25" s="89"/>
      <c r="AR25" s="25"/>
      <c r="AS25" s="89"/>
      <c r="AT25" s="89"/>
      <c r="AU25" s="89"/>
      <c r="AV25" s="25"/>
    </row>
    <row r="26" spans="1:48" s="70" customFormat="1" ht="33.75" customHeight="1" hidden="1" thickBot="1">
      <c r="A26" s="65"/>
      <c r="B26" s="81"/>
      <c r="C26" s="64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89"/>
      <c r="V26" s="89"/>
      <c r="W26" s="89"/>
      <c r="X26" s="25"/>
      <c r="Y26" s="24"/>
      <c r="Z26" s="24"/>
      <c r="AA26" s="24"/>
      <c r="AB26" s="92"/>
      <c r="AC26" s="122"/>
      <c r="AD26" s="24"/>
      <c r="AE26" s="24"/>
      <c r="AF26" s="123"/>
      <c r="AG26" s="122"/>
      <c r="AH26" s="24"/>
      <c r="AI26" s="24"/>
      <c r="AJ26" s="123"/>
      <c r="AK26" s="119"/>
      <c r="AL26" s="24"/>
      <c r="AM26" s="24"/>
      <c r="AN26" s="92"/>
      <c r="AO26" s="94"/>
      <c r="AP26" s="89"/>
      <c r="AQ26" s="89"/>
      <c r="AR26" s="25"/>
      <c r="AS26" s="89"/>
      <c r="AT26" s="89"/>
      <c r="AU26" s="89"/>
      <c r="AV26" s="25"/>
    </row>
    <row r="27" spans="1:48" s="70" customFormat="1" ht="33.75" customHeight="1" hidden="1" thickBot="1">
      <c r="A27" s="65"/>
      <c r="B27" s="81"/>
      <c r="C27" s="64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89"/>
      <c r="V27" s="89"/>
      <c r="W27" s="89"/>
      <c r="X27" s="25"/>
      <c r="Y27" s="24"/>
      <c r="Z27" s="24"/>
      <c r="AA27" s="24"/>
      <c r="AB27" s="92"/>
      <c r="AC27" s="122"/>
      <c r="AD27" s="24"/>
      <c r="AE27" s="24"/>
      <c r="AF27" s="123"/>
      <c r="AG27" s="122"/>
      <c r="AH27" s="24"/>
      <c r="AI27" s="24"/>
      <c r="AJ27" s="123"/>
      <c r="AK27" s="119"/>
      <c r="AL27" s="24"/>
      <c r="AM27" s="24"/>
      <c r="AN27" s="92"/>
      <c r="AO27" s="94"/>
      <c r="AP27" s="89"/>
      <c r="AQ27" s="89"/>
      <c r="AR27" s="25"/>
      <c r="AS27" s="89"/>
      <c r="AT27" s="89"/>
      <c r="AU27" s="89"/>
      <c r="AV27" s="25"/>
    </row>
    <row r="28" spans="1:48" s="70" customFormat="1" ht="33.75" customHeight="1" hidden="1" thickBot="1">
      <c r="A28" s="65"/>
      <c r="B28" s="81"/>
      <c r="C28" s="64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89"/>
      <c r="V28" s="89"/>
      <c r="W28" s="89"/>
      <c r="X28" s="25"/>
      <c r="Y28" s="24"/>
      <c r="Z28" s="24"/>
      <c r="AA28" s="24"/>
      <c r="AB28" s="92"/>
      <c r="AC28" s="122"/>
      <c r="AD28" s="24"/>
      <c r="AE28" s="24"/>
      <c r="AF28" s="123"/>
      <c r="AG28" s="122"/>
      <c r="AH28" s="24"/>
      <c r="AI28" s="24"/>
      <c r="AJ28" s="123"/>
      <c r="AK28" s="119"/>
      <c r="AL28" s="24"/>
      <c r="AM28" s="24"/>
      <c r="AN28" s="92"/>
      <c r="AO28" s="94"/>
      <c r="AP28" s="89"/>
      <c r="AQ28" s="89"/>
      <c r="AR28" s="25"/>
      <c r="AS28" s="89"/>
      <c r="AT28" s="89"/>
      <c r="AU28" s="89"/>
      <c r="AV28" s="25"/>
    </row>
    <row r="29" spans="1:48" s="70" customFormat="1" ht="33.75" customHeight="1" hidden="1" thickBot="1">
      <c r="A29" s="65"/>
      <c r="B29" s="81"/>
      <c r="C29" s="64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89"/>
      <c r="V29" s="89"/>
      <c r="W29" s="89"/>
      <c r="X29" s="25"/>
      <c r="Y29" s="24"/>
      <c r="Z29" s="24"/>
      <c r="AA29" s="24"/>
      <c r="AB29" s="92"/>
      <c r="AC29" s="122"/>
      <c r="AD29" s="24"/>
      <c r="AE29" s="24"/>
      <c r="AF29" s="123"/>
      <c r="AG29" s="122"/>
      <c r="AH29" s="24"/>
      <c r="AI29" s="24"/>
      <c r="AJ29" s="123"/>
      <c r="AK29" s="119"/>
      <c r="AL29" s="24"/>
      <c r="AM29" s="24"/>
      <c r="AN29" s="92"/>
      <c r="AO29" s="94"/>
      <c r="AP29" s="89"/>
      <c r="AQ29" s="89"/>
      <c r="AR29" s="25"/>
      <c r="AS29" s="89"/>
      <c r="AT29" s="89"/>
      <c r="AU29" s="89"/>
      <c r="AV29" s="25"/>
    </row>
    <row r="30" spans="1:48" s="70" customFormat="1" ht="33.75" customHeight="1" hidden="1" thickBot="1">
      <c r="A30" s="65"/>
      <c r="B30" s="81"/>
      <c r="C30" s="64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89"/>
      <c r="V30" s="89"/>
      <c r="W30" s="89"/>
      <c r="X30" s="25"/>
      <c r="Y30" s="24"/>
      <c r="Z30" s="24"/>
      <c r="AA30" s="24"/>
      <c r="AB30" s="92"/>
      <c r="AC30" s="122"/>
      <c r="AD30" s="24"/>
      <c r="AE30" s="24"/>
      <c r="AF30" s="123"/>
      <c r="AG30" s="122"/>
      <c r="AH30" s="24"/>
      <c r="AI30" s="24"/>
      <c r="AJ30" s="123"/>
      <c r="AK30" s="119"/>
      <c r="AL30" s="24"/>
      <c r="AM30" s="24"/>
      <c r="AN30" s="92"/>
      <c r="AO30" s="94"/>
      <c r="AP30" s="89"/>
      <c r="AQ30" s="89"/>
      <c r="AR30" s="25"/>
      <c r="AS30" s="89"/>
      <c r="AT30" s="89"/>
      <c r="AU30" s="89"/>
      <c r="AV30" s="25"/>
    </row>
    <row r="31" spans="1:48" s="70" customFormat="1" ht="33.75" customHeight="1" hidden="1" thickBot="1">
      <c r="A31" s="65"/>
      <c r="B31" s="81"/>
      <c r="C31" s="64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89"/>
      <c r="V31" s="89"/>
      <c r="W31" s="89"/>
      <c r="X31" s="25"/>
      <c r="Y31" s="24"/>
      <c r="Z31" s="24"/>
      <c r="AA31" s="24"/>
      <c r="AB31" s="92"/>
      <c r="AC31" s="122"/>
      <c r="AD31" s="24"/>
      <c r="AE31" s="24"/>
      <c r="AF31" s="123"/>
      <c r="AG31" s="122"/>
      <c r="AH31" s="24"/>
      <c r="AI31" s="24"/>
      <c r="AJ31" s="123"/>
      <c r="AK31" s="119"/>
      <c r="AL31" s="24"/>
      <c r="AM31" s="24"/>
      <c r="AN31" s="92"/>
      <c r="AO31" s="94"/>
      <c r="AP31" s="89"/>
      <c r="AQ31" s="89"/>
      <c r="AR31" s="25"/>
      <c r="AS31" s="89"/>
      <c r="AT31" s="89"/>
      <c r="AU31" s="89"/>
      <c r="AV31" s="25"/>
    </row>
    <row r="32" spans="1:48" s="70" customFormat="1" ht="33.75" customHeight="1" hidden="1" thickBot="1">
      <c r="A32" s="65"/>
      <c r="B32" s="81"/>
      <c r="C32" s="64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89"/>
      <c r="V32" s="89"/>
      <c r="W32" s="89"/>
      <c r="X32" s="25"/>
      <c r="Y32" s="24"/>
      <c r="Z32" s="24"/>
      <c r="AA32" s="24"/>
      <c r="AB32" s="92"/>
      <c r="AC32" s="122"/>
      <c r="AD32" s="24"/>
      <c r="AE32" s="24"/>
      <c r="AF32" s="123"/>
      <c r="AG32" s="122"/>
      <c r="AH32" s="24"/>
      <c r="AI32" s="24"/>
      <c r="AJ32" s="123"/>
      <c r="AK32" s="119"/>
      <c r="AL32" s="24"/>
      <c r="AM32" s="24"/>
      <c r="AN32" s="92"/>
      <c r="AO32" s="94"/>
      <c r="AP32" s="89"/>
      <c r="AQ32" s="89"/>
      <c r="AR32" s="25"/>
      <c r="AS32" s="89"/>
      <c r="AT32" s="89"/>
      <c r="AU32" s="89"/>
      <c r="AV32" s="25"/>
    </row>
    <row r="33" spans="1:48" s="70" customFormat="1" ht="33.75" customHeight="1" hidden="1" thickBot="1">
      <c r="A33" s="65"/>
      <c r="B33" s="81"/>
      <c r="C33" s="64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89"/>
      <c r="V33" s="89"/>
      <c r="W33" s="89"/>
      <c r="X33" s="25"/>
      <c r="Y33" s="24"/>
      <c r="Z33" s="24"/>
      <c r="AA33" s="24"/>
      <c r="AB33" s="92"/>
      <c r="AC33" s="122"/>
      <c r="AD33" s="24"/>
      <c r="AE33" s="24"/>
      <c r="AF33" s="123"/>
      <c r="AG33" s="122"/>
      <c r="AH33" s="24"/>
      <c r="AI33" s="24"/>
      <c r="AJ33" s="123"/>
      <c r="AK33" s="119"/>
      <c r="AL33" s="24"/>
      <c r="AM33" s="24"/>
      <c r="AN33" s="92"/>
      <c r="AO33" s="94"/>
      <c r="AP33" s="89"/>
      <c r="AQ33" s="89"/>
      <c r="AR33" s="25"/>
      <c r="AS33" s="89"/>
      <c r="AT33" s="89"/>
      <c r="AU33" s="89"/>
      <c r="AV33" s="25"/>
    </row>
    <row r="34" spans="1:48" s="70" customFormat="1" ht="33.75" customHeight="1" hidden="1" thickBot="1">
      <c r="A34" s="65"/>
      <c r="B34" s="81"/>
      <c r="C34" s="64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89"/>
      <c r="V34" s="89"/>
      <c r="W34" s="89"/>
      <c r="X34" s="25"/>
      <c r="Y34" s="24"/>
      <c r="Z34" s="24"/>
      <c r="AA34" s="24"/>
      <c r="AB34" s="92"/>
      <c r="AC34" s="122"/>
      <c r="AD34" s="24"/>
      <c r="AE34" s="24"/>
      <c r="AF34" s="123"/>
      <c r="AG34" s="122"/>
      <c r="AH34" s="24"/>
      <c r="AI34" s="24"/>
      <c r="AJ34" s="123"/>
      <c r="AK34" s="119"/>
      <c r="AL34" s="24"/>
      <c r="AM34" s="24"/>
      <c r="AN34" s="92"/>
      <c r="AO34" s="94"/>
      <c r="AP34" s="89"/>
      <c r="AQ34" s="89"/>
      <c r="AR34" s="25"/>
      <c r="AS34" s="89"/>
      <c r="AT34" s="89"/>
      <c r="AU34" s="89"/>
      <c r="AV34" s="25"/>
    </row>
    <row r="35" spans="1:48" s="70" customFormat="1" ht="33.75" customHeight="1" hidden="1" thickBot="1">
      <c r="A35" s="65"/>
      <c r="B35" s="81"/>
      <c r="C35" s="64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89"/>
      <c r="V35" s="89"/>
      <c r="W35" s="89"/>
      <c r="X35" s="25"/>
      <c r="Y35" s="24"/>
      <c r="Z35" s="24"/>
      <c r="AA35" s="24"/>
      <c r="AB35" s="92"/>
      <c r="AC35" s="122"/>
      <c r="AD35" s="24"/>
      <c r="AE35" s="24"/>
      <c r="AF35" s="123"/>
      <c r="AG35" s="122"/>
      <c r="AH35" s="24"/>
      <c r="AI35" s="24"/>
      <c r="AJ35" s="123"/>
      <c r="AK35" s="119"/>
      <c r="AL35" s="24"/>
      <c r="AM35" s="24"/>
      <c r="AN35" s="92"/>
      <c r="AO35" s="94"/>
      <c r="AP35" s="89"/>
      <c r="AQ35" s="89"/>
      <c r="AR35" s="25"/>
      <c r="AS35" s="89"/>
      <c r="AT35" s="89"/>
      <c r="AU35" s="89"/>
      <c r="AV35" s="25"/>
    </row>
    <row r="36" spans="1:48" s="70" customFormat="1" ht="33.75" customHeight="1" hidden="1" thickBot="1">
      <c r="A36" s="65"/>
      <c r="B36" s="81"/>
      <c r="C36" s="64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9"/>
      <c r="V36" s="89"/>
      <c r="W36" s="89"/>
      <c r="X36" s="25"/>
      <c r="Y36" s="24"/>
      <c r="Z36" s="24"/>
      <c r="AA36" s="24"/>
      <c r="AB36" s="92"/>
      <c r="AC36" s="122"/>
      <c r="AD36" s="24"/>
      <c r="AE36" s="24"/>
      <c r="AF36" s="123"/>
      <c r="AG36" s="122"/>
      <c r="AH36" s="24"/>
      <c r="AI36" s="24"/>
      <c r="AJ36" s="123"/>
      <c r="AK36" s="119"/>
      <c r="AL36" s="24"/>
      <c r="AM36" s="24"/>
      <c r="AN36" s="92"/>
      <c r="AO36" s="94"/>
      <c r="AP36" s="89"/>
      <c r="AQ36" s="89"/>
      <c r="AR36" s="25"/>
      <c r="AS36" s="89"/>
      <c r="AT36" s="89"/>
      <c r="AU36" s="89"/>
      <c r="AV36" s="25"/>
    </row>
    <row r="37" spans="1:48" ht="37.5" customHeight="1" thickBot="1">
      <c r="A37" s="65" t="s">
        <v>41</v>
      </c>
      <c r="B37" s="81" t="str">
        <f>IF(ISBLANK('data (2)'!A38),"",'data (2)'!A38)</f>
        <v>Foltin Radoslav</v>
      </c>
      <c r="C37" s="64" t="str">
        <f>IF(ISBLANK('data (2)'!A37),"",'data (2)'!A37)</f>
        <v>ZP Sport a.s. Podbrezová</v>
      </c>
      <c r="D37" s="23">
        <f>IF(ISBLANK('data (2)'!C38),"",'data (2)'!C38)</f>
        <v>730216</v>
      </c>
      <c r="E37" s="24">
        <f>IF(ISBLANK('data (2)'!C39),"",'data (2)'!C39)</f>
        <v>104</v>
      </c>
      <c r="F37" s="24">
        <f>IF(ISBLANK('data (2)'!B39),"",'data (2)'!B39)</f>
        <v>61</v>
      </c>
      <c r="G37" s="24">
        <f>IF(ISBLANK('data (2)'!A39),"",'data (2)'!A39)</f>
        <v>1</v>
      </c>
      <c r="H37" s="24">
        <f>IF(ISBLANK('data (2)'!D39),"",'data (2)'!D39)</f>
        <v>165</v>
      </c>
      <c r="I37" s="24">
        <f>IF(ISBLANK('data (2)'!C40),"",'data (2)'!C40)</f>
        <v>107</v>
      </c>
      <c r="J37" s="24">
        <f>IF(ISBLANK('data (2)'!B40),"",'data (2)'!B40)</f>
        <v>62</v>
      </c>
      <c r="K37" s="24">
        <f>IF(ISBLANK('data (2)'!A40),"",'data (2)'!A40)</f>
        <v>0</v>
      </c>
      <c r="L37" s="24">
        <f>IF(ISBLANK('data (2)'!D40),"",'data (2)'!D40)</f>
        <v>169</v>
      </c>
      <c r="M37" s="24">
        <f>IF(ISBLANK('data (2)'!C41),"",'data (2)'!C41)</f>
        <v>96</v>
      </c>
      <c r="N37" s="24">
        <f>IF(ISBLANK('data (2)'!B41),"",'data (2)'!B41)</f>
        <v>57</v>
      </c>
      <c r="O37" s="24">
        <f>IF(ISBLANK('data (2)'!A41),"",'data (2)'!A41)</f>
        <v>0</v>
      </c>
      <c r="P37" s="24">
        <f>IF(ISBLANK('data (2)'!D41),"",'data (2)'!D41)</f>
        <v>153</v>
      </c>
      <c r="Q37" s="24">
        <f>IF(ISBLANK('data (2)'!C42),"",'data (2)'!C42)</f>
        <v>98</v>
      </c>
      <c r="R37" s="24">
        <f>IF(ISBLANK('data (2)'!B42),"",'data (2)'!B42)</f>
        <v>69</v>
      </c>
      <c r="S37" s="24">
        <f>IF(ISBLANK('data (2)'!A42),"",'data (2)'!A42)</f>
        <v>0</v>
      </c>
      <c r="T37" s="24">
        <f>IF(ISBLANK('data (2)'!D42),"",'data (2)'!D42)</f>
        <v>167</v>
      </c>
      <c r="U37" s="89">
        <f>SUM(E37,I37,M37,Q37)</f>
        <v>405</v>
      </c>
      <c r="V37" s="89">
        <f>SUM(F37,J37,N37,R37)</f>
        <v>249</v>
      </c>
      <c r="W37" s="89">
        <f>SUM(G37,K37,O37,S37)</f>
        <v>1</v>
      </c>
      <c r="X37" s="25">
        <f>SUM(H37,L37,P37,T37)</f>
        <v>654</v>
      </c>
      <c r="Y37" s="24">
        <f>IF(ISBLANK('data (2)'!C635),"",'data (2)'!C635)</f>
        <v>89</v>
      </c>
      <c r="Z37" s="24">
        <f>IF(ISBLANK('data (2)'!B635),"",'data (2)'!B635)</f>
        <v>78</v>
      </c>
      <c r="AA37" s="24">
        <f>IF(ISBLANK('data (2)'!A635),"",'data (2)'!A635)</f>
        <v>0</v>
      </c>
      <c r="AB37" s="92">
        <f>IF(ISBLANK('data (2)'!D635),"",'data (2)'!D635)</f>
        <v>167</v>
      </c>
      <c r="AC37" s="122">
        <f>IF(ISBLANK('data (2)'!C636),"",'data (2)'!C636)</f>
        <v>95</v>
      </c>
      <c r="AD37" s="24">
        <f>IF(ISBLANK('data (2)'!B636),"",'data (2)'!B636)</f>
        <v>51</v>
      </c>
      <c r="AE37" s="24">
        <f>IF(ISBLANK('data (2)'!A636),"",'data (2)'!A636)</f>
        <v>0</v>
      </c>
      <c r="AF37" s="123">
        <f>IF(ISBLANK('data (2)'!D636),"",'data (2)'!D636)</f>
        <v>146</v>
      </c>
      <c r="AG37" s="122">
        <f>IF(ISBLANK('data (2)'!C637),"",'data (2)'!C637)</f>
        <v>103</v>
      </c>
      <c r="AH37" s="24">
        <f>IF(ISBLANK('data (2)'!B637),"",'data (2)'!B637)</f>
        <v>63</v>
      </c>
      <c r="AI37" s="24">
        <f>IF(ISBLANK('data (2)'!A637),"",'data (2)'!A637)</f>
        <v>0</v>
      </c>
      <c r="AJ37" s="123">
        <f>IF(ISBLANK('data (2)'!D637),"",'data (2)'!D637)</f>
        <v>166</v>
      </c>
      <c r="AK37" s="119">
        <f>IF(ISBLANK('data (2)'!C638),"",'data (2)'!C638)</f>
        <v>93</v>
      </c>
      <c r="AL37" s="24">
        <f>IF(ISBLANK('data (2)'!B638),"",'data (2)'!B638)</f>
        <v>48</v>
      </c>
      <c r="AM37" s="24">
        <f>IF(ISBLANK('data (2)'!A638),"",'data (2)'!A638)</f>
        <v>0</v>
      </c>
      <c r="AN37" s="92">
        <f>IF(ISBLANK('data (2)'!D638),"",'data (2)'!D638)</f>
        <v>141</v>
      </c>
      <c r="AO37" s="94">
        <f aca="true" t="shared" si="2" ref="AO37:AV37">SUM(Y37,AC37,AG37,AK37)</f>
        <v>380</v>
      </c>
      <c r="AP37" s="89">
        <f t="shared" si="2"/>
        <v>240</v>
      </c>
      <c r="AQ37" s="89">
        <f t="shared" si="2"/>
        <v>0</v>
      </c>
      <c r="AR37" s="25">
        <f t="shared" si="2"/>
        <v>620</v>
      </c>
      <c r="AS37" s="89">
        <f t="shared" si="2"/>
        <v>671</v>
      </c>
      <c r="AT37" s="89">
        <f t="shared" si="2"/>
        <v>402</v>
      </c>
      <c r="AU37" s="89">
        <f t="shared" si="2"/>
        <v>0</v>
      </c>
      <c r="AV37" s="25">
        <f t="shared" si="2"/>
        <v>1073</v>
      </c>
    </row>
    <row r="38" spans="1:48" ht="37.5" customHeight="1" hidden="1" thickBot="1">
      <c r="A38" s="65"/>
      <c r="B38" s="81"/>
      <c r="C38" s="64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89"/>
      <c r="V38" s="89"/>
      <c r="W38" s="89"/>
      <c r="X38" s="25"/>
      <c r="Y38" s="24"/>
      <c r="Z38" s="24"/>
      <c r="AA38" s="24"/>
      <c r="AB38" s="92"/>
      <c r="AC38" s="122"/>
      <c r="AD38" s="24"/>
      <c r="AE38" s="24"/>
      <c r="AF38" s="123"/>
      <c r="AG38" s="122"/>
      <c r="AH38" s="24"/>
      <c r="AI38" s="24"/>
      <c r="AJ38" s="123"/>
      <c r="AK38" s="119"/>
      <c r="AL38" s="24"/>
      <c r="AM38" s="24"/>
      <c r="AN38" s="92"/>
      <c r="AO38" s="94"/>
      <c r="AP38" s="89"/>
      <c r="AQ38" s="89"/>
      <c r="AR38" s="25"/>
      <c r="AS38" s="89"/>
      <c r="AT38" s="89"/>
      <c r="AU38" s="89"/>
      <c r="AV38" s="25"/>
    </row>
    <row r="39" spans="1:48" ht="37.5" customHeight="1" hidden="1" thickBot="1">
      <c r="A39" s="65"/>
      <c r="B39" s="81"/>
      <c r="C39" s="64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89"/>
      <c r="V39" s="89"/>
      <c r="W39" s="89"/>
      <c r="X39" s="25"/>
      <c r="Y39" s="24"/>
      <c r="Z39" s="24"/>
      <c r="AA39" s="24"/>
      <c r="AB39" s="92"/>
      <c r="AC39" s="122"/>
      <c r="AD39" s="24"/>
      <c r="AE39" s="24"/>
      <c r="AF39" s="123"/>
      <c r="AG39" s="122"/>
      <c r="AH39" s="24"/>
      <c r="AI39" s="24"/>
      <c r="AJ39" s="123"/>
      <c r="AK39" s="119"/>
      <c r="AL39" s="24"/>
      <c r="AM39" s="24"/>
      <c r="AN39" s="92"/>
      <c r="AO39" s="94"/>
      <c r="AP39" s="89"/>
      <c r="AQ39" s="89"/>
      <c r="AR39" s="25"/>
      <c r="AS39" s="89"/>
      <c r="AT39" s="89"/>
      <c r="AU39" s="89"/>
      <c r="AV39" s="25"/>
    </row>
    <row r="40" spans="1:48" ht="37.5" customHeight="1" hidden="1" thickBot="1">
      <c r="A40" s="65"/>
      <c r="B40" s="81"/>
      <c r="C40" s="64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89"/>
      <c r="V40" s="89"/>
      <c r="W40" s="89"/>
      <c r="X40" s="25"/>
      <c r="Y40" s="24"/>
      <c r="Z40" s="24"/>
      <c r="AA40" s="24"/>
      <c r="AB40" s="92"/>
      <c r="AC40" s="122"/>
      <c r="AD40" s="24"/>
      <c r="AE40" s="24"/>
      <c r="AF40" s="123"/>
      <c r="AG40" s="122"/>
      <c r="AH40" s="24"/>
      <c r="AI40" s="24"/>
      <c r="AJ40" s="123"/>
      <c r="AK40" s="119"/>
      <c r="AL40" s="24"/>
      <c r="AM40" s="24"/>
      <c r="AN40" s="92"/>
      <c r="AO40" s="94"/>
      <c r="AP40" s="89"/>
      <c r="AQ40" s="89"/>
      <c r="AR40" s="25"/>
      <c r="AS40" s="89"/>
      <c r="AT40" s="89"/>
      <c r="AU40" s="89"/>
      <c r="AV40" s="25"/>
    </row>
    <row r="41" spans="1:48" ht="37.5" customHeight="1" hidden="1" thickBot="1">
      <c r="A41" s="65"/>
      <c r="B41" s="81"/>
      <c r="C41" s="64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89"/>
      <c r="V41" s="89"/>
      <c r="W41" s="89"/>
      <c r="X41" s="25"/>
      <c r="Y41" s="24"/>
      <c r="Z41" s="24"/>
      <c r="AA41" s="24"/>
      <c r="AB41" s="92"/>
      <c r="AC41" s="122"/>
      <c r="AD41" s="24"/>
      <c r="AE41" s="24"/>
      <c r="AF41" s="123"/>
      <c r="AG41" s="122"/>
      <c r="AH41" s="24"/>
      <c r="AI41" s="24"/>
      <c r="AJ41" s="123"/>
      <c r="AK41" s="119"/>
      <c r="AL41" s="24"/>
      <c r="AM41" s="24"/>
      <c r="AN41" s="92"/>
      <c r="AO41" s="94"/>
      <c r="AP41" s="89"/>
      <c r="AQ41" s="89"/>
      <c r="AR41" s="25"/>
      <c r="AS41" s="89"/>
      <c r="AT41" s="89"/>
      <c r="AU41" s="89"/>
      <c r="AV41" s="25"/>
    </row>
    <row r="42" spans="1:48" ht="37.5" customHeight="1" hidden="1" thickBot="1">
      <c r="A42" s="65"/>
      <c r="B42" s="81"/>
      <c r="C42" s="64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89"/>
      <c r="V42" s="89"/>
      <c r="W42" s="89"/>
      <c r="X42" s="25"/>
      <c r="Y42" s="24"/>
      <c r="Z42" s="24"/>
      <c r="AA42" s="24"/>
      <c r="AB42" s="92"/>
      <c r="AC42" s="122"/>
      <c r="AD42" s="24"/>
      <c r="AE42" s="24"/>
      <c r="AF42" s="123"/>
      <c r="AG42" s="122"/>
      <c r="AH42" s="24"/>
      <c r="AI42" s="24"/>
      <c r="AJ42" s="123"/>
      <c r="AK42" s="119"/>
      <c r="AL42" s="24"/>
      <c r="AM42" s="24"/>
      <c r="AN42" s="92"/>
      <c r="AO42" s="94"/>
      <c r="AP42" s="89"/>
      <c r="AQ42" s="89"/>
      <c r="AR42" s="25"/>
      <c r="AS42" s="89"/>
      <c r="AT42" s="89"/>
      <c r="AU42" s="89"/>
      <c r="AV42" s="25"/>
    </row>
    <row r="43" spans="1:48" ht="37.5" customHeight="1" hidden="1" thickBot="1">
      <c r="A43" s="65"/>
      <c r="B43" s="81"/>
      <c r="C43" s="64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89"/>
      <c r="V43" s="89"/>
      <c r="W43" s="89"/>
      <c r="X43" s="25"/>
      <c r="Y43" s="24"/>
      <c r="Z43" s="24"/>
      <c r="AA43" s="24"/>
      <c r="AB43" s="92"/>
      <c r="AC43" s="122"/>
      <c r="AD43" s="24"/>
      <c r="AE43" s="24"/>
      <c r="AF43" s="123"/>
      <c r="AG43" s="122"/>
      <c r="AH43" s="24"/>
      <c r="AI43" s="24"/>
      <c r="AJ43" s="123"/>
      <c r="AK43" s="119"/>
      <c r="AL43" s="24"/>
      <c r="AM43" s="24"/>
      <c r="AN43" s="92"/>
      <c r="AO43" s="94"/>
      <c r="AP43" s="89"/>
      <c r="AQ43" s="89"/>
      <c r="AR43" s="25"/>
      <c r="AS43" s="89"/>
      <c r="AT43" s="89"/>
      <c r="AU43" s="89"/>
      <c r="AV43" s="25"/>
    </row>
    <row r="44" spans="1:48" ht="37.5" customHeight="1" hidden="1" thickBot="1">
      <c r="A44" s="65"/>
      <c r="B44" s="81"/>
      <c r="C44" s="64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89"/>
      <c r="V44" s="89"/>
      <c r="W44" s="89"/>
      <c r="X44" s="25"/>
      <c r="Y44" s="24"/>
      <c r="Z44" s="24"/>
      <c r="AA44" s="24"/>
      <c r="AB44" s="92"/>
      <c r="AC44" s="122"/>
      <c r="AD44" s="24"/>
      <c r="AE44" s="24"/>
      <c r="AF44" s="123"/>
      <c r="AG44" s="122"/>
      <c r="AH44" s="24"/>
      <c r="AI44" s="24"/>
      <c r="AJ44" s="123"/>
      <c r="AK44" s="119"/>
      <c r="AL44" s="24"/>
      <c r="AM44" s="24"/>
      <c r="AN44" s="92"/>
      <c r="AO44" s="94"/>
      <c r="AP44" s="89"/>
      <c r="AQ44" s="89"/>
      <c r="AR44" s="25"/>
      <c r="AS44" s="89"/>
      <c r="AT44" s="89"/>
      <c r="AU44" s="89"/>
      <c r="AV44" s="25"/>
    </row>
    <row r="45" spans="1:48" ht="37.5" customHeight="1" hidden="1" thickBot="1">
      <c r="A45" s="65"/>
      <c r="B45" s="81"/>
      <c r="C45" s="64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89"/>
      <c r="V45" s="89"/>
      <c r="W45" s="89"/>
      <c r="X45" s="25"/>
      <c r="Y45" s="24"/>
      <c r="Z45" s="24"/>
      <c r="AA45" s="24"/>
      <c r="AB45" s="92"/>
      <c r="AC45" s="122"/>
      <c r="AD45" s="24"/>
      <c r="AE45" s="24"/>
      <c r="AF45" s="123"/>
      <c r="AG45" s="122"/>
      <c r="AH45" s="24"/>
      <c r="AI45" s="24"/>
      <c r="AJ45" s="123"/>
      <c r="AK45" s="119"/>
      <c r="AL45" s="24"/>
      <c r="AM45" s="24"/>
      <c r="AN45" s="92"/>
      <c r="AO45" s="94"/>
      <c r="AP45" s="89"/>
      <c r="AQ45" s="89"/>
      <c r="AR45" s="25"/>
      <c r="AS45" s="89"/>
      <c r="AT45" s="89"/>
      <c r="AU45" s="89"/>
      <c r="AV45" s="25"/>
    </row>
    <row r="46" spans="1:48" ht="37.5" customHeight="1" hidden="1" thickBot="1">
      <c r="A46" s="65"/>
      <c r="B46" s="81"/>
      <c r="C46" s="64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89"/>
      <c r="V46" s="89"/>
      <c r="W46" s="89"/>
      <c r="X46" s="25"/>
      <c r="Y46" s="24"/>
      <c r="Z46" s="24"/>
      <c r="AA46" s="24"/>
      <c r="AB46" s="92"/>
      <c r="AC46" s="122"/>
      <c r="AD46" s="24"/>
      <c r="AE46" s="24"/>
      <c r="AF46" s="123"/>
      <c r="AG46" s="122"/>
      <c r="AH46" s="24"/>
      <c r="AI46" s="24"/>
      <c r="AJ46" s="123"/>
      <c r="AK46" s="119"/>
      <c r="AL46" s="24"/>
      <c r="AM46" s="24"/>
      <c r="AN46" s="92"/>
      <c r="AO46" s="94"/>
      <c r="AP46" s="89"/>
      <c r="AQ46" s="89"/>
      <c r="AR46" s="25"/>
      <c r="AS46" s="89"/>
      <c r="AT46" s="89"/>
      <c r="AU46" s="89"/>
      <c r="AV46" s="25"/>
    </row>
    <row r="47" spans="1:48" ht="37.5" customHeight="1" hidden="1" thickBot="1">
      <c r="A47" s="65"/>
      <c r="B47" s="81"/>
      <c r="C47" s="64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89"/>
      <c r="V47" s="89"/>
      <c r="W47" s="89"/>
      <c r="X47" s="25"/>
      <c r="Y47" s="24"/>
      <c r="Z47" s="24"/>
      <c r="AA47" s="24"/>
      <c r="AB47" s="92"/>
      <c r="AC47" s="122"/>
      <c r="AD47" s="24"/>
      <c r="AE47" s="24"/>
      <c r="AF47" s="123"/>
      <c r="AG47" s="122"/>
      <c r="AH47" s="24"/>
      <c r="AI47" s="24"/>
      <c r="AJ47" s="123"/>
      <c r="AK47" s="119"/>
      <c r="AL47" s="24"/>
      <c r="AM47" s="24"/>
      <c r="AN47" s="92"/>
      <c r="AO47" s="94"/>
      <c r="AP47" s="89"/>
      <c r="AQ47" s="89"/>
      <c r="AR47" s="25"/>
      <c r="AS47" s="89"/>
      <c r="AT47" s="89"/>
      <c r="AU47" s="89"/>
      <c r="AV47" s="25"/>
    </row>
    <row r="48" spans="1:48" ht="37.5" customHeight="1" hidden="1" thickBot="1">
      <c r="A48" s="65"/>
      <c r="B48" s="81"/>
      <c r="C48" s="64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89"/>
      <c r="V48" s="89"/>
      <c r="W48" s="89"/>
      <c r="X48" s="25"/>
      <c r="Y48" s="24"/>
      <c r="Z48" s="24"/>
      <c r="AA48" s="24"/>
      <c r="AB48" s="92"/>
      <c r="AC48" s="122"/>
      <c r="AD48" s="24"/>
      <c r="AE48" s="24"/>
      <c r="AF48" s="123"/>
      <c r="AG48" s="122"/>
      <c r="AH48" s="24"/>
      <c r="AI48" s="24"/>
      <c r="AJ48" s="123"/>
      <c r="AK48" s="119"/>
      <c r="AL48" s="24"/>
      <c r="AM48" s="24"/>
      <c r="AN48" s="92"/>
      <c r="AO48" s="94"/>
      <c r="AP48" s="89"/>
      <c r="AQ48" s="89"/>
      <c r="AR48" s="25"/>
      <c r="AS48" s="89"/>
      <c r="AT48" s="89"/>
      <c r="AU48" s="89"/>
      <c r="AV48" s="25"/>
    </row>
    <row r="49" spans="1:48" ht="37.5" customHeight="1" hidden="1" thickBot="1">
      <c r="A49" s="65"/>
      <c r="B49" s="81"/>
      <c r="C49" s="64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89"/>
      <c r="V49" s="89"/>
      <c r="W49" s="89"/>
      <c r="X49" s="25"/>
      <c r="Y49" s="24"/>
      <c r="Z49" s="24"/>
      <c r="AA49" s="24"/>
      <c r="AB49" s="92"/>
      <c r="AC49" s="122"/>
      <c r="AD49" s="24"/>
      <c r="AE49" s="24"/>
      <c r="AF49" s="123"/>
      <c r="AG49" s="122"/>
      <c r="AH49" s="24"/>
      <c r="AI49" s="24"/>
      <c r="AJ49" s="123"/>
      <c r="AK49" s="119"/>
      <c r="AL49" s="24"/>
      <c r="AM49" s="24"/>
      <c r="AN49" s="92"/>
      <c r="AO49" s="94"/>
      <c r="AP49" s="89"/>
      <c r="AQ49" s="89"/>
      <c r="AR49" s="25"/>
      <c r="AS49" s="89"/>
      <c r="AT49" s="89"/>
      <c r="AU49" s="89"/>
      <c r="AV49" s="25"/>
    </row>
    <row r="50" spans="1:48" ht="37.5" customHeight="1" hidden="1" thickBot="1">
      <c r="A50" s="65"/>
      <c r="B50" s="81"/>
      <c r="C50" s="64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89"/>
      <c r="V50" s="89"/>
      <c r="W50" s="89"/>
      <c r="X50" s="25"/>
      <c r="Y50" s="24"/>
      <c r="Z50" s="24"/>
      <c r="AA50" s="24"/>
      <c r="AB50" s="92"/>
      <c r="AC50" s="122"/>
      <c r="AD50" s="24"/>
      <c r="AE50" s="24"/>
      <c r="AF50" s="123"/>
      <c r="AG50" s="122"/>
      <c r="AH50" s="24"/>
      <c r="AI50" s="24"/>
      <c r="AJ50" s="123"/>
      <c r="AK50" s="119"/>
      <c r="AL50" s="24"/>
      <c r="AM50" s="24"/>
      <c r="AN50" s="92"/>
      <c r="AO50" s="94"/>
      <c r="AP50" s="89"/>
      <c r="AQ50" s="89"/>
      <c r="AR50" s="25"/>
      <c r="AS50" s="89"/>
      <c r="AT50" s="89"/>
      <c r="AU50" s="89"/>
      <c r="AV50" s="25"/>
    </row>
    <row r="51" spans="1:48" ht="37.5" customHeight="1" hidden="1" thickBot="1">
      <c r="A51" s="65"/>
      <c r="B51" s="81"/>
      <c r="C51" s="64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89"/>
      <c r="V51" s="89"/>
      <c r="W51" s="89"/>
      <c r="X51" s="25"/>
      <c r="Y51" s="24"/>
      <c r="Z51" s="24"/>
      <c r="AA51" s="24"/>
      <c r="AB51" s="92"/>
      <c r="AC51" s="122"/>
      <c r="AD51" s="24"/>
      <c r="AE51" s="24"/>
      <c r="AF51" s="123"/>
      <c r="AG51" s="122"/>
      <c r="AH51" s="24"/>
      <c r="AI51" s="24"/>
      <c r="AJ51" s="123"/>
      <c r="AK51" s="119"/>
      <c r="AL51" s="24"/>
      <c r="AM51" s="24"/>
      <c r="AN51" s="92"/>
      <c r="AO51" s="94"/>
      <c r="AP51" s="89"/>
      <c r="AQ51" s="89"/>
      <c r="AR51" s="25"/>
      <c r="AS51" s="89"/>
      <c r="AT51" s="89"/>
      <c r="AU51" s="89"/>
      <c r="AV51" s="25"/>
    </row>
    <row r="52" spans="1:48" ht="37.5" customHeight="1" hidden="1" thickBot="1">
      <c r="A52" s="65"/>
      <c r="B52" s="81"/>
      <c r="C52" s="64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89"/>
      <c r="V52" s="89"/>
      <c r="W52" s="89"/>
      <c r="X52" s="25"/>
      <c r="Y52" s="24"/>
      <c r="Z52" s="24"/>
      <c r="AA52" s="24"/>
      <c r="AB52" s="92"/>
      <c r="AC52" s="122"/>
      <c r="AD52" s="24"/>
      <c r="AE52" s="24"/>
      <c r="AF52" s="123"/>
      <c r="AG52" s="122"/>
      <c r="AH52" s="24"/>
      <c r="AI52" s="24"/>
      <c r="AJ52" s="123"/>
      <c r="AK52" s="119"/>
      <c r="AL52" s="24"/>
      <c r="AM52" s="24"/>
      <c r="AN52" s="92"/>
      <c r="AO52" s="94"/>
      <c r="AP52" s="89"/>
      <c r="AQ52" s="89"/>
      <c r="AR52" s="25"/>
      <c r="AS52" s="89"/>
      <c r="AT52" s="89"/>
      <c r="AU52" s="89"/>
      <c r="AV52" s="25"/>
    </row>
    <row r="53" spans="1:48" ht="37.5" customHeight="1" hidden="1" thickBot="1">
      <c r="A53" s="65"/>
      <c r="B53" s="81"/>
      <c r="C53" s="64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89"/>
      <c r="V53" s="89"/>
      <c r="W53" s="89"/>
      <c r="X53" s="25"/>
      <c r="Y53" s="24"/>
      <c r="Z53" s="24"/>
      <c r="AA53" s="24"/>
      <c r="AB53" s="92"/>
      <c r="AC53" s="122"/>
      <c r="AD53" s="24"/>
      <c r="AE53" s="24"/>
      <c r="AF53" s="123"/>
      <c r="AG53" s="122"/>
      <c r="AH53" s="24"/>
      <c r="AI53" s="24"/>
      <c r="AJ53" s="123"/>
      <c r="AK53" s="119"/>
      <c r="AL53" s="24"/>
      <c r="AM53" s="24"/>
      <c r="AN53" s="92"/>
      <c r="AO53" s="94"/>
      <c r="AP53" s="89"/>
      <c r="AQ53" s="89"/>
      <c r="AR53" s="25"/>
      <c r="AS53" s="89"/>
      <c r="AT53" s="89"/>
      <c r="AU53" s="89"/>
      <c r="AV53" s="25"/>
    </row>
    <row r="54" spans="1:48" ht="33.75" customHeight="1" thickBot="1">
      <c r="A54" s="65" t="s">
        <v>42</v>
      </c>
      <c r="B54" s="81" t="str">
        <f>IF(ISBLANK('data (2)'!A55),"",'data (2)'!A55)</f>
        <v>Valigura Peter</v>
      </c>
      <c r="C54" s="64" t="str">
        <f>IF(ISBLANK('data (2)'!A54),"",'data (2)'!A54)</f>
        <v>TKK Trencín</v>
      </c>
      <c r="D54" s="23">
        <f>IF(ISBLANK('data (2)'!C55),"",'data (2)'!C55)</f>
        <v>740423</v>
      </c>
      <c r="E54" s="24">
        <f>IF(ISBLANK('data (2)'!C56),"",'data (2)'!C56)</f>
        <v>104</v>
      </c>
      <c r="F54" s="24">
        <f>IF(ISBLANK('data (2)'!B56),"",'data (2)'!B56)</f>
        <v>34</v>
      </c>
      <c r="G54" s="24">
        <f>IF(ISBLANK('data (2)'!A56),"",'data (2)'!A56)</f>
        <v>3</v>
      </c>
      <c r="H54" s="24">
        <f>IF(ISBLANK('data (2)'!D56),"",'data (2)'!D56)</f>
        <v>138</v>
      </c>
      <c r="I54" s="24">
        <f>IF(ISBLANK('data (2)'!C57),"",'data (2)'!C57)</f>
        <v>92</v>
      </c>
      <c r="J54" s="24">
        <f>IF(ISBLANK('data (2)'!B57),"",'data (2)'!B57)</f>
        <v>51</v>
      </c>
      <c r="K54" s="24">
        <f>IF(ISBLANK('data (2)'!A57),"",'data (2)'!A57)</f>
        <v>0</v>
      </c>
      <c r="L54" s="24">
        <f>IF(ISBLANK('data (2)'!D57),"",'data (2)'!D57)</f>
        <v>143</v>
      </c>
      <c r="M54" s="24">
        <f>IF(ISBLANK('data (2)'!C58),"",'data (2)'!C58)</f>
        <v>91</v>
      </c>
      <c r="N54" s="24">
        <f>IF(ISBLANK('data (2)'!B58),"",'data (2)'!B58)</f>
        <v>35</v>
      </c>
      <c r="O54" s="24">
        <f>IF(ISBLANK('data (2)'!A58),"",'data (2)'!A58)</f>
        <v>1</v>
      </c>
      <c r="P54" s="24">
        <f>IF(ISBLANK('data (2)'!D58),"",'data (2)'!D58)</f>
        <v>126</v>
      </c>
      <c r="Q54" s="24">
        <f>IF(ISBLANK('data (2)'!C59),"",'data (2)'!C59)</f>
        <v>104</v>
      </c>
      <c r="R54" s="24">
        <f>IF(ISBLANK('data (2)'!B59),"",'data (2)'!B59)</f>
        <v>45</v>
      </c>
      <c r="S54" s="24">
        <f>IF(ISBLANK('data (2)'!A59),"",'data (2)'!A59)</f>
        <v>0</v>
      </c>
      <c r="T54" s="24">
        <f>IF(ISBLANK('data (2)'!D59),"",'data (2)'!D59)</f>
        <v>149</v>
      </c>
      <c r="U54" s="89">
        <f>SUM(E54,I54,M54,Q54)</f>
        <v>391</v>
      </c>
      <c r="V54" s="89">
        <f>SUM(F54,J54,N54,R54)</f>
        <v>165</v>
      </c>
      <c r="W54" s="89">
        <f>SUM(G54,K54,O54,S54)</f>
        <v>4</v>
      </c>
      <c r="X54" s="25">
        <f>SUM(H54,L54,P54,T54)</f>
        <v>556</v>
      </c>
      <c r="Y54" s="24">
        <f>IF(ISBLANK('data (2)'!C640),"",'data (2)'!C640)</f>
        <v>98</v>
      </c>
      <c r="Z54" s="24">
        <f>IF(ISBLANK('data (2)'!B640),"",'data (2)'!B640)</f>
        <v>54</v>
      </c>
      <c r="AA54" s="24">
        <f>IF(ISBLANK('data (2)'!A640),"",'data (2)'!A640)</f>
        <v>0</v>
      </c>
      <c r="AB54" s="92">
        <f>IF(ISBLANK('data (2)'!D640),"",'data (2)'!D640)</f>
        <v>152</v>
      </c>
      <c r="AC54" s="122">
        <f>IF(ISBLANK('data (2)'!C641),"",'data (2)'!C641)</f>
        <v>104</v>
      </c>
      <c r="AD54" s="24">
        <f>IF(ISBLANK('data (2)'!B641),"",'data (2)'!B641)</f>
        <v>71</v>
      </c>
      <c r="AE54" s="24">
        <f>IF(ISBLANK('data (2)'!A641),"",'data (2)'!A641)</f>
        <v>0</v>
      </c>
      <c r="AF54" s="123">
        <f>IF(ISBLANK('data (2)'!D641),"",'data (2)'!D641)</f>
        <v>175</v>
      </c>
      <c r="AG54" s="122">
        <f>IF(ISBLANK('data (2)'!C642),"",'data (2)'!C642)</f>
        <v>99</v>
      </c>
      <c r="AH54" s="24">
        <f>IF(ISBLANK('data (2)'!B642),"",'data (2)'!B642)</f>
        <v>62</v>
      </c>
      <c r="AI54" s="24">
        <f>IF(ISBLANK('data (2)'!A642),"",'data (2)'!A642)</f>
        <v>0</v>
      </c>
      <c r="AJ54" s="123">
        <f>IF(ISBLANK('data (2)'!D642),"",'data (2)'!D642)</f>
        <v>161</v>
      </c>
      <c r="AK54" s="119">
        <f>IF(ISBLANK('data (2)'!C643),"",'data (2)'!C643)</f>
        <v>109</v>
      </c>
      <c r="AL54" s="24">
        <f>IF(ISBLANK('data (2)'!B643),"",'data (2)'!B643)</f>
        <v>53</v>
      </c>
      <c r="AM54" s="24">
        <f>IF(ISBLANK('data (2)'!A643),"",'data (2)'!A643)</f>
        <v>0</v>
      </c>
      <c r="AN54" s="92">
        <f>IF(ISBLANK('data (2)'!D643),"",'data (2)'!D643)</f>
        <v>162</v>
      </c>
      <c r="AO54" s="94">
        <f aca="true" t="shared" si="3" ref="AO54:AV54">SUM(Y54,AC54,AG54,AK54)</f>
        <v>410</v>
      </c>
      <c r="AP54" s="89">
        <f t="shared" si="3"/>
        <v>240</v>
      </c>
      <c r="AQ54" s="89">
        <f t="shared" si="3"/>
        <v>0</v>
      </c>
      <c r="AR54" s="25">
        <f t="shared" si="3"/>
        <v>650</v>
      </c>
      <c r="AS54" s="89">
        <f t="shared" si="3"/>
        <v>722</v>
      </c>
      <c r="AT54" s="89">
        <f t="shared" si="3"/>
        <v>426</v>
      </c>
      <c r="AU54" s="89">
        <f t="shared" si="3"/>
        <v>0</v>
      </c>
      <c r="AV54" s="25">
        <f t="shared" si="3"/>
        <v>1148</v>
      </c>
    </row>
    <row r="55" spans="1:48" ht="33.75" customHeight="1" hidden="1" thickBot="1">
      <c r="A55" s="65"/>
      <c r="B55" s="81"/>
      <c r="C55" s="64"/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89"/>
      <c r="V55" s="89"/>
      <c r="W55" s="89"/>
      <c r="X55" s="25"/>
      <c r="Y55" s="24"/>
      <c r="Z55" s="24"/>
      <c r="AA55" s="24"/>
      <c r="AB55" s="92"/>
      <c r="AC55" s="122"/>
      <c r="AD55" s="24"/>
      <c r="AE55" s="24"/>
      <c r="AF55" s="123"/>
      <c r="AG55" s="122"/>
      <c r="AH55" s="24"/>
      <c r="AI55" s="24"/>
      <c r="AJ55" s="123"/>
      <c r="AK55" s="119"/>
      <c r="AL55" s="24"/>
      <c r="AM55" s="24"/>
      <c r="AN55" s="92"/>
      <c r="AO55" s="94"/>
      <c r="AP55" s="89"/>
      <c r="AQ55" s="89"/>
      <c r="AR55" s="25"/>
      <c r="AS55" s="89"/>
      <c r="AT55" s="89"/>
      <c r="AU55" s="89"/>
      <c r="AV55" s="25"/>
    </row>
    <row r="56" spans="1:48" ht="33.75" customHeight="1" hidden="1" thickBot="1">
      <c r="A56" s="65"/>
      <c r="B56" s="81"/>
      <c r="C56" s="64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89"/>
      <c r="V56" s="89"/>
      <c r="W56" s="89"/>
      <c r="X56" s="25"/>
      <c r="Y56" s="24"/>
      <c r="Z56" s="24"/>
      <c r="AA56" s="24"/>
      <c r="AB56" s="92"/>
      <c r="AC56" s="122"/>
      <c r="AD56" s="24"/>
      <c r="AE56" s="24"/>
      <c r="AF56" s="123"/>
      <c r="AG56" s="122"/>
      <c r="AH56" s="24"/>
      <c r="AI56" s="24"/>
      <c r="AJ56" s="123"/>
      <c r="AK56" s="119"/>
      <c r="AL56" s="24"/>
      <c r="AM56" s="24"/>
      <c r="AN56" s="92"/>
      <c r="AO56" s="94"/>
      <c r="AP56" s="89"/>
      <c r="AQ56" s="89"/>
      <c r="AR56" s="25"/>
      <c r="AS56" s="89"/>
      <c r="AT56" s="89"/>
      <c r="AU56" s="89"/>
      <c r="AV56" s="25"/>
    </row>
    <row r="57" spans="1:48" ht="33.75" customHeight="1" hidden="1" thickBot="1">
      <c r="A57" s="65"/>
      <c r="B57" s="81"/>
      <c r="C57" s="64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89"/>
      <c r="V57" s="89"/>
      <c r="W57" s="89"/>
      <c r="X57" s="25"/>
      <c r="Y57" s="24"/>
      <c r="Z57" s="24"/>
      <c r="AA57" s="24"/>
      <c r="AB57" s="92"/>
      <c r="AC57" s="122"/>
      <c r="AD57" s="24"/>
      <c r="AE57" s="24"/>
      <c r="AF57" s="123"/>
      <c r="AG57" s="122"/>
      <c r="AH57" s="24"/>
      <c r="AI57" s="24"/>
      <c r="AJ57" s="123"/>
      <c r="AK57" s="119"/>
      <c r="AL57" s="24"/>
      <c r="AM57" s="24"/>
      <c r="AN57" s="92"/>
      <c r="AO57" s="94"/>
      <c r="AP57" s="89"/>
      <c r="AQ57" s="89"/>
      <c r="AR57" s="25"/>
      <c r="AS57" s="89"/>
      <c r="AT57" s="89"/>
      <c r="AU57" s="89"/>
      <c r="AV57" s="25"/>
    </row>
    <row r="58" spans="1:48" ht="33.75" customHeight="1" hidden="1" thickBot="1">
      <c r="A58" s="65"/>
      <c r="B58" s="81"/>
      <c r="C58" s="64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89"/>
      <c r="V58" s="89"/>
      <c r="W58" s="89"/>
      <c r="X58" s="25"/>
      <c r="Y58" s="24"/>
      <c r="Z58" s="24"/>
      <c r="AA58" s="24"/>
      <c r="AB58" s="92"/>
      <c r="AC58" s="122"/>
      <c r="AD58" s="24"/>
      <c r="AE58" s="24"/>
      <c r="AF58" s="123"/>
      <c r="AG58" s="122"/>
      <c r="AH58" s="24"/>
      <c r="AI58" s="24"/>
      <c r="AJ58" s="123"/>
      <c r="AK58" s="119"/>
      <c r="AL58" s="24"/>
      <c r="AM58" s="24"/>
      <c r="AN58" s="92"/>
      <c r="AO58" s="94"/>
      <c r="AP58" s="89"/>
      <c r="AQ58" s="89"/>
      <c r="AR58" s="25"/>
      <c r="AS58" s="89"/>
      <c r="AT58" s="89"/>
      <c r="AU58" s="89"/>
      <c r="AV58" s="25"/>
    </row>
    <row r="59" spans="1:48" ht="33.75" customHeight="1" hidden="1" thickBot="1">
      <c r="A59" s="65"/>
      <c r="B59" s="81"/>
      <c r="C59" s="64"/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89"/>
      <c r="V59" s="89"/>
      <c r="W59" s="89"/>
      <c r="X59" s="25"/>
      <c r="Y59" s="24"/>
      <c r="Z59" s="24"/>
      <c r="AA59" s="24"/>
      <c r="AB59" s="92"/>
      <c r="AC59" s="122"/>
      <c r="AD59" s="24"/>
      <c r="AE59" s="24"/>
      <c r="AF59" s="123"/>
      <c r="AG59" s="122"/>
      <c r="AH59" s="24"/>
      <c r="AI59" s="24"/>
      <c r="AJ59" s="123"/>
      <c r="AK59" s="119"/>
      <c r="AL59" s="24"/>
      <c r="AM59" s="24"/>
      <c r="AN59" s="92"/>
      <c r="AO59" s="94"/>
      <c r="AP59" s="89"/>
      <c r="AQ59" s="89"/>
      <c r="AR59" s="25"/>
      <c r="AS59" s="89"/>
      <c r="AT59" s="89"/>
      <c r="AU59" s="89"/>
      <c r="AV59" s="25"/>
    </row>
    <row r="60" spans="1:48" ht="33.75" customHeight="1" hidden="1" thickBot="1">
      <c r="A60" s="65"/>
      <c r="B60" s="81"/>
      <c r="C60" s="64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9"/>
      <c r="V60" s="89"/>
      <c r="W60" s="89"/>
      <c r="X60" s="25"/>
      <c r="Y60" s="24"/>
      <c r="Z60" s="24"/>
      <c r="AA60" s="24"/>
      <c r="AB60" s="92"/>
      <c r="AC60" s="122"/>
      <c r="AD60" s="24"/>
      <c r="AE60" s="24"/>
      <c r="AF60" s="123"/>
      <c r="AG60" s="122"/>
      <c r="AH60" s="24"/>
      <c r="AI60" s="24"/>
      <c r="AJ60" s="123"/>
      <c r="AK60" s="119"/>
      <c r="AL60" s="24"/>
      <c r="AM60" s="24"/>
      <c r="AN60" s="92"/>
      <c r="AO60" s="94"/>
      <c r="AP60" s="89"/>
      <c r="AQ60" s="89"/>
      <c r="AR60" s="25"/>
      <c r="AS60" s="89"/>
      <c r="AT60" s="89"/>
      <c r="AU60" s="89"/>
      <c r="AV60" s="25"/>
    </row>
    <row r="61" spans="1:48" ht="33.75" customHeight="1" hidden="1" thickBot="1">
      <c r="A61" s="65"/>
      <c r="B61" s="81"/>
      <c r="C61" s="64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89"/>
      <c r="V61" s="89"/>
      <c r="W61" s="89"/>
      <c r="X61" s="25"/>
      <c r="Y61" s="24"/>
      <c r="Z61" s="24"/>
      <c r="AA61" s="24"/>
      <c r="AB61" s="92"/>
      <c r="AC61" s="122"/>
      <c r="AD61" s="24"/>
      <c r="AE61" s="24"/>
      <c r="AF61" s="123"/>
      <c r="AG61" s="122"/>
      <c r="AH61" s="24"/>
      <c r="AI61" s="24"/>
      <c r="AJ61" s="123"/>
      <c r="AK61" s="119"/>
      <c r="AL61" s="24"/>
      <c r="AM61" s="24"/>
      <c r="AN61" s="92"/>
      <c r="AO61" s="94"/>
      <c r="AP61" s="89"/>
      <c r="AQ61" s="89"/>
      <c r="AR61" s="25"/>
      <c r="AS61" s="89"/>
      <c r="AT61" s="89"/>
      <c r="AU61" s="89"/>
      <c r="AV61" s="25"/>
    </row>
    <row r="62" spans="1:48" ht="33.75" customHeight="1" hidden="1" thickBot="1">
      <c r="A62" s="65"/>
      <c r="B62" s="81"/>
      <c r="C62" s="64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89"/>
      <c r="V62" s="89"/>
      <c r="W62" s="89"/>
      <c r="X62" s="25"/>
      <c r="Y62" s="24"/>
      <c r="Z62" s="24"/>
      <c r="AA62" s="24"/>
      <c r="AB62" s="92"/>
      <c r="AC62" s="122"/>
      <c r="AD62" s="24"/>
      <c r="AE62" s="24"/>
      <c r="AF62" s="123"/>
      <c r="AG62" s="122"/>
      <c r="AH62" s="24"/>
      <c r="AI62" s="24"/>
      <c r="AJ62" s="123"/>
      <c r="AK62" s="119"/>
      <c r="AL62" s="24"/>
      <c r="AM62" s="24"/>
      <c r="AN62" s="92"/>
      <c r="AO62" s="94"/>
      <c r="AP62" s="89"/>
      <c r="AQ62" s="89"/>
      <c r="AR62" s="25"/>
      <c r="AS62" s="89"/>
      <c r="AT62" s="89"/>
      <c r="AU62" s="89"/>
      <c r="AV62" s="25"/>
    </row>
    <row r="63" spans="1:48" ht="33.75" customHeight="1" hidden="1" thickBot="1">
      <c r="A63" s="65"/>
      <c r="B63" s="81"/>
      <c r="C63" s="64"/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89"/>
      <c r="V63" s="89"/>
      <c r="W63" s="89"/>
      <c r="X63" s="25"/>
      <c r="Y63" s="24"/>
      <c r="Z63" s="24"/>
      <c r="AA63" s="24"/>
      <c r="AB63" s="92"/>
      <c r="AC63" s="122"/>
      <c r="AD63" s="24"/>
      <c r="AE63" s="24"/>
      <c r="AF63" s="123"/>
      <c r="AG63" s="122"/>
      <c r="AH63" s="24"/>
      <c r="AI63" s="24"/>
      <c r="AJ63" s="123"/>
      <c r="AK63" s="119"/>
      <c r="AL63" s="24"/>
      <c r="AM63" s="24"/>
      <c r="AN63" s="92"/>
      <c r="AO63" s="94"/>
      <c r="AP63" s="89"/>
      <c r="AQ63" s="89"/>
      <c r="AR63" s="25"/>
      <c r="AS63" s="89"/>
      <c r="AT63" s="89"/>
      <c r="AU63" s="89"/>
      <c r="AV63" s="25"/>
    </row>
    <row r="64" spans="1:48" ht="33.75" customHeight="1" hidden="1" thickBot="1">
      <c r="A64" s="65"/>
      <c r="B64" s="81"/>
      <c r="C64" s="64"/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89"/>
      <c r="V64" s="89"/>
      <c r="W64" s="89"/>
      <c r="X64" s="25"/>
      <c r="Y64" s="24"/>
      <c r="Z64" s="24"/>
      <c r="AA64" s="24"/>
      <c r="AB64" s="92"/>
      <c r="AC64" s="122"/>
      <c r="AD64" s="24"/>
      <c r="AE64" s="24"/>
      <c r="AF64" s="123"/>
      <c r="AG64" s="122"/>
      <c r="AH64" s="24"/>
      <c r="AI64" s="24"/>
      <c r="AJ64" s="123"/>
      <c r="AK64" s="119"/>
      <c r="AL64" s="24"/>
      <c r="AM64" s="24"/>
      <c r="AN64" s="92"/>
      <c r="AO64" s="94"/>
      <c r="AP64" s="89"/>
      <c r="AQ64" s="89"/>
      <c r="AR64" s="25"/>
      <c r="AS64" s="89"/>
      <c r="AT64" s="89"/>
      <c r="AU64" s="89"/>
      <c r="AV64" s="25"/>
    </row>
    <row r="65" spans="1:48" ht="33.75" customHeight="1" hidden="1" thickBot="1">
      <c r="A65" s="65"/>
      <c r="B65" s="81"/>
      <c r="C65" s="64"/>
      <c r="D65" s="2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89"/>
      <c r="V65" s="89"/>
      <c r="W65" s="89"/>
      <c r="X65" s="25"/>
      <c r="Y65" s="24"/>
      <c r="Z65" s="24"/>
      <c r="AA65" s="24"/>
      <c r="AB65" s="92"/>
      <c r="AC65" s="122"/>
      <c r="AD65" s="24"/>
      <c r="AE65" s="24"/>
      <c r="AF65" s="123"/>
      <c r="AG65" s="122"/>
      <c r="AH65" s="24"/>
      <c r="AI65" s="24"/>
      <c r="AJ65" s="123"/>
      <c r="AK65" s="119"/>
      <c r="AL65" s="24"/>
      <c r="AM65" s="24"/>
      <c r="AN65" s="92"/>
      <c r="AO65" s="94"/>
      <c r="AP65" s="89"/>
      <c r="AQ65" s="89"/>
      <c r="AR65" s="25"/>
      <c r="AS65" s="89"/>
      <c r="AT65" s="89"/>
      <c r="AU65" s="89"/>
      <c r="AV65" s="25"/>
    </row>
    <row r="66" spans="1:48" ht="33.75" customHeight="1" hidden="1" thickBot="1">
      <c r="A66" s="65"/>
      <c r="B66" s="81"/>
      <c r="C66" s="64"/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89"/>
      <c r="V66" s="89"/>
      <c r="W66" s="89"/>
      <c r="X66" s="25"/>
      <c r="Y66" s="24"/>
      <c r="Z66" s="24"/>
      <c r="AA66" s="24"/>
      <c r="AB66" s="92"/>
      <c r="AC66" s="122"/>
      <c r="AD66" s="24"/>
      <c r="AE66" s="24"/>
      <c r="AF66" s="123"/>
      <c r="AG66" s="122"/>
      <c r="AH66" s="24"/>
      <c r="AI66" s="24"/>
      <c r="AJ66" s="123"/>
      <c r="AK66" s="119"/>
      <c r="AL66" s="24"/>
      <c r="AM66" s="24"/>
      <c r="AN66" s="92"/>
      <c r="AO66" s="94"/>
      <c r="AP66" s="89"/>
      <c r="AQ66" s="89"/>
      <c r="AR66" s="25"/>
      <c r="AS66" s="89"/>
      <c r="AT66" s="89"/>
      <c r="AU66" s="89"/>
      <c r="AV66" s="25"/>
    </row>
    <row r="67" spans="1:48" ht="33.75" customHeight="1" hidden="1" thickBot="1">
      <c r="A67" s="65"/>
      <c r="B67" s="81"/>
      <c r="C67" s="64"/>
      <c r="D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89"/>
      <c r="V67" s="89"/>
      <c r="W67" s="89"/>
      <c r="X67" s="25"/>
      <c r="Y67" s="24"/>
      <c r="Z67" s="24"/>
      <c r="AA67" s="24"/>
      <c r="AB67" s="92"/>
      <c r="AC67" s="122"/>
      <c r="AD67" s="24"/>
      <c r="AE67" s="24"/>
      <c r="AF67" s="123"/>
      <c r="AG67" s="122"/>
      <c r="AH67" s="24"/>
      <c r="AI67" s="24"/>
      <c r="AJ67" s="123"/>
      <c r="AK67" s="119"/>
      <c r="AL67" s="24"/>
      <c r="AM67" s="24"/>
      <c r="AN67" s="92"/>
      <c r="AO67" s="94"/>
      <c r="AP67" s="89"/>
      <c r="AQ67" s="89"/>
      <c r="AR67" s="25"/>
      <c r="AS67" s="89"/>
      <c r="AT67" s="89"/>
      <c r="AU67" s="89"/>
      <c r="AV67" s="25"/>
    </row>
    <row r="68" spans="1:48" ht="33.75" customHeight="1" hidden="1" thickBot="1">
      <c r="A68" s="65"/>
      <c r="B68" s="81"/>
      <c r="C68" s="64"/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89"/>
      <c r="V68" s="89"/>
      <c r="W68" s="89"/>
      <c r="X68" s="25"/>
      <c r="Y68" s="24"/>
      <c r="Z68" s="24"/>
      <c r="AA68" s="24"/>
      <c r="AB68" s="92"/>
      <c r="AC68" s="122"/>
      <c r="AD68" s="24"/>
      <c r="AE68" s="24"/>
      <c r="AF68" s="123"/>
      <c r="AG68" s="122"/>
      <c r="AH68" s="24"/>
      <c r="AI68" s="24"/>
      <c r="AJ68" s="123"/>
      <c r="AK68" s="119"/>
      <c r="AL68" s="24"/>
      <c r="AM68" s="24"/>
      <c r="AN68" s="92"/>
      <c r="AO68" s="94"/>
      <c r="AP68" s="89"/>
      <c r="AQ68" s="89"/>
      <c r="AR68" s="25"/>
      <c r="AS68" s="89"/>
      <c r="AT68" s="89"/>
      <c r="AU68" s="89"/>
      <c r="AV68" s="25"/>
    </row>
    <row r="69" spans="1:48" ht="33.75" customHeight="1" hidden="1" thickBot="1">
      <c r="A69" s="65"/>
      <c r="B69" s="81"/>
      <c r="C69" s="64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89"/>
      <c r="V69" s="89"/>
      <c r="W69" s="89"/>
      <c r="X69" s="25"/>
      <c r="Y69" s="24"/>
      <c r="Z69" s="24"/>
      <c r="AA69" s="24"/>
      <c r="AB69" s="92"/>
      <c r="AC69" s="122"/>
      <c r="AD69" s="24"/>
      <c r="AE69" s="24"/>
      <c r="AF69" s="123"/>
      <c r="AG69" s="122"/>
      <c r="AH69" s="24"/>
      <c r="AI69" s="24"/>
      <c r="AJ69" s="123"/>
      <c r="AK69" s="119"/>
      <c r="AL69" s="24"/>
      <c r="AM69" s="24"/>
      <c r="AN69" s="92"/>
      <c r="AO69" s="94"/>
      <c r="AP69" s="89"/>
      <c r="AQ69" s="89"/>
      <c r="AR69" s="25"/>
      <c r="AS69" s="89"/>
      <c r="AT69" s="89"/>
      <c r="AU69" s="89"/>
      <c r="AV69" s="25"/>
    </row>
    <row r="70" spans="1:48" ht="33.75" customHeight="1" hidden="1" thickBot="1">
      <c r="A70" s="65"/>
      <c r="B70" s="81"/>
      <c r="C70" s="64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89"/>
      <c r="V70" s="89"/>
      <c r="W70" s="89"/>
      <c r="X70" s="25"/>
      <c r="Y70" s="24"/>
      <c r="Z70" s="24"/>
      <c r="AA70" s="24"/>
      <c r="AB70" s="92"/>
      <c r="AC70" s="122"/>
      <c r="AD70" s="24"/>
      <c r="AE70" s="24"/>
      <c r="AF70" s="123"/>
      <c r="AG70" s="122"/>
      <c r="AH70" s="24"/>
      <c r="AI70" s="24"/>
      <c r="AJ70" s="123"/>
      <c r="AK70" s="119"/>
      <c r="AL70" s="24"/>
      <c r="AM70" s="24"/>
      <c r="AN70" s="92"/>
      <c r="AO70" s="94"/>
      <c r="AP70" s="89"/>
      <c r="AQ70" s="89"/>
      <c r="AR70" s="25"/>
      <c r="AS70" s="89"/>
      <c r="AT70" s="89"/>
      <c r="AU70" s="89"/>
      <c r="AV70" s="25"/>
    </row>
    <row r="71" spans="1:48" ht="33.75" customHeight="1" thickBot="1">
      <c r="A71" s="65" t="s">
        <v>43</v>
      </c>
      <c r="B71" s="81" t="str">
        <f>IF(ISBLANK('data (2)'!A72),"",'data (2)'!A72)</f>
        <v>Pesta Jozef</v>
      </c>
      <c r="C71" s="64" t="str">
        <f>IF(ISBLANK('data (2)'!A71),"",'data (2)'!A71)</f>
        <v>ZP Sport a.s. Podbrezová</v>
      </c>
      <c r="D71" s="23">
        <f>IF(ISBLANK('data (2)'!C72),"",'data (2)'!C72)</f>
        <v>600724</v>
      </c>
      <c r="E71" s="24">
        <f>IF(ISBLANK('data (2)'!C73),"",'data (2)'!C73)</f>
        <v>106</v>
      </c>
      <c r="F71" s="24">
        <f>IF(ISBLANK('data (2)'!B73),"",'data (2)'!B73)</f>
        <v>51</v>
      </c>
      <c r="G71" s="24">
        <f>IF(ISBLANK('data (2)'!A73),"",'data (2)'!A73)</f>
        <v>0</v>
      </c>
      <c r="H71" s="24">
        <f>IF(ISBLANK('data (2)'!D73),"",'data (2)'!D73)</f>
        <v>157</v>
      </c>
      <c r="I71" s="24">
        <f>IF(ISBLANK('data (2)'!C74),"",'data (2)'!C74)</f>
        <v>101</v>
      </c>
      <c r="J71" s="24">
        <f>IF(ISBLANK('data (2)'!B74),"",'data (2)'!B74)</f>
        <v>54</v>
      </c>
      <c r="K71" s="24">
        <f>IF(ISBLANK('data (2)'!A74),"",'data (2)'!A74)</f>
        <v>0</v>
      </c>
      <c r="L71" s="24">
        <f>IF(ISBLANK('data (2)'!D74),"",'data (2)'!D74)</f>
        <v>155</v>
      </c>
      <c r="M71" s="24">
        <f>IF(ISBLANK('data (2)'!C75),"",'data (2)'!C75)</f>
        <v>106</v>
      </c>
      <c r="N71" s="24">
        <f>IF(ISBLANK('data (2)'!B75),"",'data (2)'!B75)</f>
        <v>53</v>
      </c>
      <c r="O71" s="24">
        <f>IF(ISBLANK('data (2)'!A75),"",'data (2)'!A75)</f>
        <v>0</v>
      </c>
      <c r="P71" s="24">
        <f>IF(ISBLANK('data (2)'!D75),"",'data (2)'!D75)</f>
        <v>159</v>
      </c>
      <c r="Q71" s="24">
        <f>IF(ISBLANK('data (2)'!C76),"",'data (2)'!C76)</f>
        <v>98</v>
      </c>
      <c r="R71" s="24">
        <f>IF(ISBLANK('data (2)'!B76),"",'data (2)'!B76)</f>
        <v>72</v>
      </c>
      <c r="S71" s="24">
        <f>IF(ISBLANK('data (2)'!A76),"",'data (2)'!A76)</f>
        <v>0</v>
      </c>
      <c r="T71" s="24">
        <f>IF(ISBLANK('data (2)'!D76),"",'data (2)'!D76)</f>
        <v>170</v>
      </c>
      <c r="U71" s="89">
        <f>SUM(E71,I71,M71,Q71)</f>
        <v>411</v>
      </c>
      <c r="V71" s="89">
        <f>SUM(F71,J71,N71,R71)</f>
        <v>230</v>
      </c>
      <c r="W71" s="89">
        <f>SUM(G71,K71,O71,S71)</f>
        <v>0</v>
      </c>
      <c r="X71" s="25">
        <f>SUM(H71,L71,P71,T71)</f>
        <v>641</v>
      </c>
      <c r="Y71" s="24">
        <f>IF(ISBLANK('data (2)'!C655),"",'data (2)'!C655)</f>
        <v>100</v>
      </c>
      <c r="Z71" s="24">
        <f>IF(ISBLANK('data (2)'!B655),"",'data (2)'!B655)</f>
        <v>90</v>
      </c>
      <c r="AA71" s="24">
        <f>IF(ISBLANK('data (2)'!A655),"",'data (2)'!A655)</f>
        <v>0</v>
      </c>
      <c r="AB71" s="92">
        <f>IF(ISBLANK('data (2)'!D655),"",'data (2)'!D655)</f>
        <v>190</v>
      </c>
      <c r="AC71" s="122">
        <f>IF(ISBLANK('data (2)'!C656),"",'data (2)'!C656)</f>
        <v>105</v>
      </c>
      <c r="AD71" s="24">
        <f>IF(ISBLANK('data (2)'!B656),"",'data (2)'!B656)</f>
        <v>59</v>
      </c>
      <c r="AE71" s="24">
        <f>IF(ISBLANK('data (2)'!A656),"",'data (2)'!A656)</f>
        <v>0</v>
      </c>
      <c r="AF71" s="123">
        <f>IF(ISBLANK('data (2)'!D656),"",'data (2)'!D656)</f>
        <v>164</v>
      </c>
      <c r="AG71" s="122">
        <f>IF(ISBLANK('data (2)'!C657),"",'data (2)'!C657)</f>
        <v>98</v>
      </c>
      <c r="AH71" s="24">
        <f>IF(ISBLANK('data (2)'!B657),"",'data (2)'!B657)</f>
        <v>53</v>
      </c>
      <c r="AI71" s="24">
        <f>IF(ISBLANK('data (2)'!A657),"",'data (2)'!A657)</f>
        <v>0</v>
      </c>
      <c r="AJ71" s="123">
        <f>IF(ISBLANK('data (2)'!D657),"",'data (2)'!D657)</f>
        <v>151</v>
      </c>
      <c r="AK71" s="119">
        <f>IF(ISBLANK('data (2)'!C658),"",'data (2)'!C658)</f>
        <v>98</v>
      </c>
      <c r="AL71" s="24">
        <f>IF(ISBLANK('data (2)'!B658),"",'data (2)'!B658)</f>
        <v>53</v>
      </c>
      <c r="AM71" s="24">
        <f>IF(ISBLANK('data (2)'!A658),"",'data (2)'!A658)</f>
        <v>0</v>
      </c>
      <c r="AN71" s="92">
        <f>IF(ISBLANK('data (2)'!D658),"",'data (2)'!D658)</f>
        <v>151</v>
      </c>
      <c r="AO71" s="94">
        <f aca="true" t="shared" si="4" ref="AO71:AV71">SUM(Y71,AC71,AG71,AK71)</f>
        <v>401</v>
      </c>
      <c r="AP71" s="89">
        <f t="shared" si="4"/>
        <v>255</v>
      </c>
      <c r="AQ71" s="89">
        <f t="shared" si="4"/>
        <v>0</v>
      </c>
      <c r="AR71" s="25">
        <f t="shared" si="4"/>
        <v>656</v>
      </c>
      <c r="AS71" s="89">
        <f t="shared" si="4"/>
        <v>702</v>
      </c>
      <c r="AT71" s="89">
        <f t="shared" si="4"/>
        <v>420</v>
      </c>
      <c r="AU71" s="89">
        <f t="shared" si="4"/>
        <v>0</v>
      </c>
      <c r="AV71" s="25">
        <f t="shared" si="4"/>
        <v>1122</v>
      </c>
    </row>
    <row r="72" spans="1:48" ht="33.75" customHeight="1" hidden="1" thickBot="1">
      <c r="A72" s="65"/>
      <c r="B72" s="81"/>
      <c r="C72" s="64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89"/>
      <c r="V72" s="89"/>
      <c r="W72" s="89"/>
      <c r="X72" s="25"/>
      <c r="Y72" s="24"/>
      <c r="Z72" s="24"/>
      <c r="AA72" s="24"/>
      <c r="AB72" s="92"/>
      <c r="AC72" s="122"/>
      <c r="AD72" s="24"/>
      <c r="AE72" s="24"/>
      <c r="AF72" s="123"/>
      <c r="AG72" s="122"/>
      <c r="AH72" s="24"/>
      <c r="AI72" s="24"/>
      <c r="AJ72" s="123"/>
      <c r="AK72" s="119"/>
      <c r="AL72" s="24"/>
      <c r="AM72" s="24"/>
      <c r="AN72" s="92"/>
      <c r="AO72" s="94"/>
      <c r="AP72" s="89"/>
      <c r="AQ72" s="89"/>
      <c r="AR72" s="25"/>
      <c r="AS72" s="89"/>
      <c r="AT72" s="89"/>
      <c r="AU72" s="89"/>
      <c r="AV72" s="25"/>
    </row>
    <row r="73" spans="1:48" ht="33.75" customHeight="1" hidden="1" thickBot="1">
      <c r="A73" s="65"/>
      <c r="B73" s="81"/>
      <c r="C73" s="64"/>
      <c r="D73" s="2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9"/>
      <c r="V73" s="89"/>
      <c r="W73" s="89"/>
      <c r="X73" s="25"/>
      <c r="Y73" s="24"/>
      <c r="Z73" s="24"/>
      <c r="AA73" s="24"/>
      <c r="AB73" s="92"/>
      <c r="AC73" s="122"/>
      <c r="AD73" s="24"/>
      <c r="AE73" s="24"/>
      <c r="AF73" s="123"/>
      <c r="AG73" s="122"/>
      <c r="AH73" s="24"/>
      <c r="AI73" s="24"/>
      <c r="AJ73" s="123"/>
      <c r="AK73" s="119"/>
      <c r="AL73" s="24"/>
      <c r="AM73" s="24"/>
      <c r="AN73" s="92"/>
      <c r="AO73" s="94"/>
      <c r="AP73" s="89"/>
      <c r="AQ73" s="89"/>
      <c r="AR73" s="25"/>
      <c r="AS73" s="89"/>
      <c r="AT73" s="89"/>
      <c r="AU73" s="89"/>
      <c r="AV73" s="25"/>
    </row>
    <row r="74" spans="1:48" ht="33.75" customHeight="1" hidden="1" thickBot="1">
      <c r="A74" s="65"/>
      <c r="B74" s="81"/>
      <c r="C74" s="64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89"/>
      <c r="V74" s="89"/>
      <c r="W74" s="89"/>
      <c r="X74" s="25"/>
      <c r="Y74" s="24"/>
      <c r="Z74" s="24"/>
      <c r="AA74" s="24"/>
      <c r="AB74" s="92"/>
      <c r="AC74" s="122"/>
      <c r="AD74" s="24"/>
      <c r="AE74" s="24"/>
      <c r="AF74" s="123"/>
      <c r="AG74" s="122"/>
      <c r="AH74" s="24"/>
      <c r="AI74" s="24"/>
      <c r="AJ74" s="123"/>
      <c r="AK74" s="119"/>
      <c r="AL74" s="24"/>
      <c r="AM74" s="24"/>
      <c r="AN74" s="92"/>
      <c r="AO74" s="94"/>
      <c r="AP74" s="89"/>
      <c r="AQ74" s="89"/>
      <c r="AR74" s="25"/>
      <c r="AS74" s="89"/>
      <c r="AT74" s="89"/>
      <c r="AU74" s="89"/>
      <c r="AV74" s="25"/>
    </row>
    <row r="75" spans="1:48" ht="33.75" customHeight="1" hidden="1" thickBot="1">
      <c r="A75" s="65"/>
      <c r="B75" s="81"/>
      <c r="C75" s="64"/>
      <c r="D75" s="23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89"/>
      <c r="V75" s="89"/>
      <c r="W75" s="89"/>
      <c r="X75" s="25"/>
      <c r="Y75" s="24"/>
      <c r="Z75" s="24"/>
      <c r="AA75" s="24"/>
      <c r="AB75" s="92"/>
      <c r="AC75" s="122"/>
      <c r="AD75" s="24"/>
      <c r="AE75" s="24"/>
      <c r="AF75" s="123"/>
      <c r="AG75" s="122"/>
      <c r="AH75" s="24"/>
      <c r="AI75" s="24"/>
      <c r="AJ75" s="123"/>
      <c r="AK75" s="119"/>
      <c r="AL75" s="24"/>
      <c r="AM75" s="24"/>
      <c r="AN75" s="92"/>
      <c r="AO75" s="94"/>
      <c r="AP75" s="89"/>
      <c r="AQ75" s="89"/>
      <c r="AR75" s="25"/>
      <c r="AS75" s="89"/>
      <c r="AT75" s="89"/>
      <c r="AU75" s="89"/>
      <c r="AV75" s="25"/>
    </row>
    <row r="76" spans="1:48" ht="33.75" customHeight="1" hidden="1" thickBot="1">
      <c r="A76" s="65"/>
      <c r="B76" s="81"/>
      <c r="C76" s="64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89"/>
      <c r="V76" s="89"/>
      <c r="W76" s="89"/>
      <c r="X76" s="25"/>
      <c r="Y76" s="24"/>
      <c r="Z76" s="24"/>
      <c r="AA76" s="24"/>
      <c r="AB76" s="92"/>
      <c r="AC76" s="122"/>
      <c r="AD76" s="24"/>
      <c r="AE76" s="24"/>
      <c r="AF76" s="123"/>
      <c r="AG76" s="122"/>
      <c r="AH76" s="24"/>
      <c r="AI76" s="24"/>
      <c r="AJ76" s="123"/>
      <c r="AK76" s="119"/>
      <c r="AL76" s="24"/>
      <c r="AM76" s="24"/>
      <c r="AN76" s="92"/>
      <c r="AO76" s="94"/>
      <c r="AP76" s="89"/>
      <c r="AQ76" s="89"/>
      <c r="AR76" s="25"/>
      <c r="AS76" s="89"/>
      <c r="AT76" s="89"/>
      <c r="AU76" s="89"/>
      <c r="AV76" s="25"/>
    </row>
    <row r="77" spans="1:48" ht="33.75" customHeight="1" hidden="1" thickBot="1">
      <c r="A77" s="65"/>
      <c r="B77" s="81"/>
      <c r="C77" s="64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89"/>
      <c r="V77" s="89"/>
      <c r="W77" s="89"/>
      <c r="X77" s="25"/>
      <c r="Y77" s="24"/>
      <c r="Z77" s="24"/>
      <c r="AA77" s="24"/>
      <c r="AB77" s="92"/>
      <c r="AC77" s="122"/>
      <c r="AD77" s="24"/>
      <c r="AE77" s="24"/>
      <c r="AF77" s="123"/>
      <c r="AG77" s="122"/>
      <c r="AH77" s="24"/>
      <c r="AI77" s="24"/>
      <c r="AJ77" s="123"/>
      <c r="AK77" s="119"/>
      <c r="AL77" s="24"/>
      <c r="AM77" s="24"/>
      <c r="AN77" s="92"/>
      <c r="AO77" s="94"/>
      <c r="AP77" s="89"/>
      <c r="AQ77" s="89"/>
      <c r="AR77" s="25"/>
      <c r="AS77" s="89"/>
      <c r="AT77" s="89"/>
      <c r="AU77" s="89"/>
      <c r="AV77" s="25"/>
    </row>
    <row r="78" spans="1:48" ht="33.75" customHeight="1" hidden="1" thickBot="1">
      <c r="A78" s="65"/>
      <c r="B78" s="81"/>
      <c r="C78" s="64"/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89"/>
      <c r="V78" s="89"/>
      <c r="W78" s="89"/>
      <c r="X78" s="25"/>
      <c r="Y78" s="24"/>
      <c r="Z78" s="24"/>
      <c r="AA78" s="24"/>
      <c r="AB78" s="92"/>
      <c r="AC78" s="122"/>
      <c r="AD78" s="24"/>
      <c r="AE78" s="24"/>
      <c r="AF78" s="123"/>
      <c r="AG78" s="122"/>
      <c r="AH78" s="24"/>
      <c r="AI78" s="24"/>
      <c r="AJ78" s="123"/>
      <c r="AK78" s="119"/>
      <c r="AL78" s="24"/>
      <c r="AM78" s="24"/>
      <c r="AN78" s="92"/>
      <c r="AO78" s="94"/>
      <c r="AP78" s="89"/>
      <c r="AQ78" s="89"/>
      <c r="AR78" s="25"/>
      <c r="AS78" s="89"/>
      <c r="AT78" s="89"/>
      <c r="AU78" s="89"/>
      <c r="AV78" s="25"/>
    </row>
    <row r="79" spans="1:48" ht="33.75" customHeight="1" hidden="1" thickBot="1">
      <c r="A79" s="65"/>
      <c r="B79" s="81"/>
      <c r="C79" s="64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89"/>
      <c r="V79" s="89"/>
      <c r="W79" s="89"/>
      <c r="X79" s="25"/>
      <c r="Y79" s="24"/>
      <c r="Z79" s="24"/>
      <c r="AA79" s="24"/>
      <c r="AB79" s="92"/>
      <c r="AC79" s="122"/>
      <c r="AD79" s="24"/>
      <c r="AE79" s="24"/>
      <c r="AF79" s="123"/>
      <c r="AG79" s="122"/>
      <c r="AH79" s="24"/>
      <c r="AI79" s="24"/>
      <c r="AJ79" s="123"/>
      <c r="AK79" s="119"/>
      <c r="AL79" s="24"/>
      <c r="AM79" s="24"/>
      <c r="AN79" s="92"/>
      <c r="AO79" s="94"/>
      <c r="AP79" s="89"/>
      <c r="AQ79" s="89"/>
      <c r="AR79" s="25"/>
      <c r="AS79" s="89"/>
      <c r="AT79" s="89"/>
      <c r="AU79" s="89"/>
      <c r="AV79" s="25"/>
    </row>
    <row r="80" spans="1:48" ht="33.75" customHeight="1" hidden="1" thickBot="1">
      <c r="A80" s="65"/>
      <c r="B80" s="81"/>
      <c r="C80" s="64"/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89"/>
      <c r="V80" s="89"/>
      <c r="W80" s="89"/>
      <c r="X80" s="25"/>
      <c r="Y80" s="24"/>
      <c r="Z80" s="24"/>
      <c r="AA80" s="24"/>
      <c r="AB80" s="92"/>
      <c r="AC80" s="122"/>
      <c r="AD80" s="24"/>
      <c r="AE80" s="24"/>
      <c r="AF80" s="123"/>
      <c r="AG80" s="122"/>
      <c r="AH80" s="24"/>
      <c r="AI80" s="24"/>
      <c r="AJ80" s="123"/>
      <c r="AK80" s="119"/>
      <c r="AL80" s="24"/>
      <c r="AM80" s="24"/>
      <c r="AN80" s="92"/>
      <c r="AO80" s="94"/>
      <c r="AP80" s="89"/>
      <c r="AQ80" s="89"/>
      <c r="AR80" s="25"/>
      <c r="AS80" s="89"/>
      <c r="AT80" s="89"/>
      <c r="AU80" s="89"/>
      <c r="AV80" s="25"/>
    </row>
    <row r="81" spans="1:48" ht="33.75" customHeight="1" hidden="1" thickBot="1">
      <c r="A81" s="65"/>
      <c r="B81" s="81"/>
      <c r="C81" s="64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89"/>
      <c r="V81" s="89"/>
      <c r="W81" s="89"/>
      <c r="X81" s="25"/>
      <c r="Y81" s="24"/>
      <c r="Z81" s="24"/>
      <c r="AA81" s="24"/>
      <c r="AB81" s="92"/>
      <c r="AC81" s="122"/>
      <c r="AD81" s="24"/>
      <c r="AE81" s="24"/>
      <c r="AF81" s="123"/>
      <c r="AG81" s="122"/>
      <c r="AH81" s="24"/>
      <c r="AI81" s="24"/>
      <c r="AJ81" s="123"/>
      <c r="AK81" s="119"/>
      <c r="AL81" s="24"/>
      <c r="AM81" s="24"/>
      <c r="AN81" s="92"/>
      <c r="AO81" s="94"/>
      <c r="AP81" s="89"/>
      <c r="AQ81" s="89"/>
      <c r="AR81" s="25"/>
      <c r="AS81" s="89"/>
      <c r="AT81" s="89"/>
      <c r="AU81" s="89"/>
      <c r="AV81" s="25"/>
    </row>
    <row r="82" spans="1:48" ht="33.75" customHeight="1" hidden="1" thickBot="1">
      <c r="A82" s="65"/>
      <c r="B82" s="81"/>
      <c r="C82" s="64"/>
      <c r="D82" s="2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89"/>
      <c r="V82" s="89"/>
      <c r="W82" s="89"/>
      <c r="X82" s="25"/>
      <c r="Y82" s="24"/>
      <c r="Z82" s="24"/>
      <c r="AA82" s="24"/>
      <c r="AB82" s="92"/>
      <c r="AC82" s="122"/>
      <c r="AD82" s="24"/>
      <c r="AE82" s="24"/>
      <c r="AF82" s="123"/>
      <c r="AG82" s="122"/>
      <c r="AH82" s="24"/>
      <c r="AI82" s="24"/>
      <c r="AJ82" s="123"/>
      <c r="AK82" s="119"/>
      <c r="AL82" s="24"/>
      <c r="AM82" s="24"/>
      <c r="AN82" s="92"/>
      <c r="AO82" s="94"/>
      <c r="AP82" s="89"/>
      <c r="AQ82" s="89"/>
      <c r="AR82" s="25"/>
      <c r="AS82" s="89"/>
      <c r="AT82" s="89"/>
      <c r="AU82" s="89"/>
      <c r="AV82" s="25"/>
    </row>
    <row r="83" spans="1:48" ht="33.75" customHeight="1" hidden="1" thickBot="1">
      <c r="A83" s="65"/>
      <c r="B83" s="81"/>
      <c r="C83" s="64"/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89"/>
      <c r="V83" s="89"/>
      <c r="W83" s="89"/>
      <c r="X83" s="25"/>
      <c r="Y83" s="24"/>
      <c r="Z83" s="24"/>
      <c r="AA83" s="24"/>
      <c r="AB83" s="92"/>
      <c r="AC83" s="122"/>
      <c r="AD83" s="24"/>
      <c r="AE83" s="24"/>
      <c r="AF83" s="123"/>
      <c r="AG83" s="122"/>
      <c r="AH83" s="24"/>
      <c r="AI83" s="24"/>
      <c r="AJ83" s="123"/>
      <c r="AK83" s="119"/>
      <c r="AL83" s="24"/>
      <c r="AM83" s="24"/>
      <c r="AN83" s="92"/>
      <c r="AO83" s="94"/>
      <c r="AP83" s="89"/>
      <c r="AQ83" s="89"/>
      <c r="AR83" s="25"/>
      <c r="AS83" s="89"/>
      <c r="AT83" s="89"/>
      <c r="AU83" s="89"/>
      <c r="AV83" s="25"/>
    </row>
    <row r="84" spans="1:48" ht="33.75" customHeight="1" hidden="1" thickBot="1">
      <c r="A84" s="65"/>
      <c r="B84" s="81"/>
      <c r="C84" s="64"/>
      <c r="D84" s="23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89"/>
      <c r="V84" s="89"/>
      <c r="W84" s="89"/>
      <c r="X84" s="25"/>
      <c r="Y84" s="24"/>
      <c r="Z84" s="24"/>
      <c r="AA84" s="24"/>
      <c r="AB84" s="92"/>
      <c r="AC84" s="122"/>
      <c r="AD84" s="24"/>
      <c r="AE84" s="24"/>
      <c r="AF84" s="123"/>
      <c r="AG84" s="122"/>
      <c r="AH84" s="24"/>
      <c r="AI84" s="24"/>
      <c r="AJ84" s="123"/>
      <c r="AK84" s="119"/>
      <c r="AL84" s="24"/>
      <c r="AM84" s="24"/>
      <c r="AN84" s="92"/>
      <c r="AO84" s="94"/>
      <c r="AP84" s="89"/>
      <c r="AQ84" s="89"/>
      <c r="AR84" s="25"/>
      <c r="AS84" s="89"/>
      <c r="AT84" s="89"/>
      <c r="AU84" s="89"/>
      <c r="AV84" s="25"/>
    </row>
    <row r="85" spans="1:48" ht="33.75" customHeight="1" hidden="1" thickBot="1">
      <c r="A85" s="65"/>
      <c r="B85" s="81"/>
      <c r="C85" s="64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89"/>
      <c r="V85" s="89"/>
      <c r="W85" s="89"/>
      <c r="X85" s="25"/>
      <c r="Y85" s="24"/>
      <c r="Z85" s="24"/>
      <c r="AA85" s="24"/>
      <c r="AB85" s="92"/>
      <c r="AC85" s="122"/>
      <c r="AD85" s="24"/>
      <c r="AE85" s="24"/>
      <c r="AF85" s="123"/>
      <c r="AG85" s="122"/>
      <c r="AH85" s="24"/>
      <c r="AI85" s="24"/>
      <c r="AJ85" s="123"/>
      <c r="AK85" s="119"/>
      <c r="AL85" s="24"/>
      <c r="AM85" s="24"/>
      <c r="AN85" s="92"/>
      <c r="AO85" s="94"/>
      <c r="AP85" s="89"/>
      <c r="AQ85" s="89"/>
      <c r="AR85" s="25"/>
      <c r="AS85" s="89"/>
      <c r="AT85" s="89"/>
      <c r="AU85" s="89"/>
      <c r="AV85" s="25"/>
    </row>
    <row r="86" spans="1:48" ht="33.75" customHeight="1" hidden="1" thickBot="1">
      <c r="A86" s="65"/>
      <c r="B86" s="81"/>
      <c r="C86" s="64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89"/>
      <c r="V86" s="89"/>
      <c r="W86" s="89"/>
      <c r="X86" s="25"/>
      <c r="Y86" s="24"/>
      <c r="Z86" s="24"/>
      <c r="AA86" s="24"/>
      <c r="AB86" s="92"/>
      <c r="AC86" s="122"/>
      <c r="AD86" s="24"/>
      <c r="AE86" s="24"/>
      <c r="AF86" s="123"/>
      <c r="AG86" s="122"/>
      <c r="AH86" s="24"/>
      <c r="AI86" s="24"/>
      <c r="AJ86" s="123"/>
      <c r="AK86" s="119"/>
      <c r="AL86" s="24"/>
      <c r="AM86" s="24"/>
      <c r="AN86" s="92"/>
      <c r="AO86" s="94"/>
      <c r="AP86" s="89"/>
      <c r="AQ86" s="89"/>
      <c r="AR86" s="25"/>
      <c r="AS86" s="89"/>
      <c r="AT86" s="89"/>
      <c r="AU86" s="89"/>
      <c r="AV86" s="25"/>
    </row>
    <row r="87" spans="1:48" ht="33.75" customHeight="1" hidden="1" thickBot="1">
      <c r="A87" s="65"/>
      <c r="B87" s="81"/>
      <c r="C87" s="64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89"/>
      <c r="V87" s="89"/>
      <c r="W87" s="89"/>
      <c r="X87" s="25"/>
      <c r="Y87" s="24"/>
      <c r="Z87" s="24"/>
      <c r="AA87" s="24"/>
      <c r="AB87" s="92"/>
      <c r="AC87" s="122"/>
      <c r="AD87" s="24"/>
      <c r="AE87" s="24"/>
      <c r="AF87" s="123"/>
      <c r="AG87" s="122"/>
      <c r="AH87" s="24"/>
      <c r="AI87" s="24"/>
      <c r="AJ87" s="123"/>
      <c r="AK87" s="119"/>
      <c r="AL87" s="24"/>
      <c r="AM87" s="24"/>
      <c r="AN87" s="92"/>
      <c r="AO87" s="94"/>
      <c r="AP87" s="89"/>
      <c r="AQ87" s="89"/>
      <c r="AR87" s="25"/>
      <c r="AS87" s="89"/>
      <c r="AT87" s="89"/>
      <c r="AU87" s="89"/>
      <c r="AV87" s="25"/>
    </row>
    <row r="88" spans="1:48" ht="33.75" customHeight="1" thickBot="1">
      <c r="A88" s="65" t="s">
        <v>44</v>
      </c>
      <c r="B88" s="81" t="str">
        <f>IF(ISBLANK('data (2)'!A89),"",'data (2)'!A89)</f>
        <v>Cech Ivan</v>
      </c>
      <c r="C88" s="64" t="str">
        <f>IF(ISBLANK('data (2)'!A88),"",'data (2)'!A88)</f>
        <v>SKV Rot Weiß Zerbst</v>
      </c>
      <c r="D88" s="23">
        <f>IF(ISBLANK('data (2)'!C89),"",'data (2)'!C89)</f>
        <v>761105</v>
      </c>
      <c r="E88" s="24">
        <f>IF(ISBLANK('data (2)'!C90),"",'data (2)'!C90)</f>
        <v>106</v>
      </c>
      <c r="F88" s="24">
        <f>IF(ISBLANK('data (2)'!B90),"",'data (2)'!B90)</f>
        <v>51</v>
      </c>
      <c r="G88" s="24">
        <f>IF(ISBLANK('data (2)'!A90),"",'data (2)'!A90)</f>
        <v>0</v>
      </c>
      <c r="H88" s="24">
        <f>IF(ISBLANK('data (2)'!D90),"",'data (2)'!D90)</f>
        <v>157</v>
      </c>
      <c r="I88" s="24">
        <f>IF(ISBLANK('data (2)'!C91),"",'data (2)'!C91)</f>
        <v>104</v>
      </c>
      <c r="J88" s="24">
        <f>IF(ISBLANK('data (2)'!B91),"",'data (2)'!B91)</f>
        <v>61</v>
      </c>
      <c r="K88" s="24">
        <f>IF(ISBLANK('data (2)'!A91),"",'data (2)'!A91)</f>
        <v>0</v>
      </c>
      <c r="L88" s="24">
        <f>IF(ISBLANK('data (2)'!D91),"",'data (2)'!D91)</f>
        <v>165</v>
      </c>
      <c r="M88" s="24">
        <f>IF(ISBLANK('data (2)'!C92),"",'data (2)'!C92)</f>
        <v>107</v>
      </c>
      <c r="N88" s="24">
        <f>IF(ISBLANK('data (2)'!B92),"",'data (2)'!B92)</f>
        <v>72</v>
      </c>
      <c r="O88" s="24">
        <f>IF(ISBLANK('data (2)'!A92),"",'data (2)'!A92)</f>
        <v>0</v>
      </c>
      <c r="P88" s="24">
        <f>IF(ISBLANK('data (2)'!D92),"",'data (2)'!D92)</f>
        <v>179</v>
      </c>
      <c r="Q88" s="24">
        <f>IF(ISBLANK('data (2)'!C93),"",'data (2)'!C93)</f>
        <v>113</v>
      </c>
      <c r="R88" s="24">
        <f>IF(ISBLANK('data (2)'!B93),"",'data (2)'!B93)</f>
        <v>43</v>
      </c>
      <c r="S88" s="24">
        <f>IF(ISBLANK('data (2)'!A93),"",'data (2)'!A93)</f>
        <v>0</v>
      </c>
      <c r="T88" s="24">
        <f>IF(ISBLANK('data (2)'!D93),"",'data (2)'!D93)</f>
        <v>156</v>
      </c>
      <c r="U88" s="89">
        <f>SUM(E88,I88,M88,Q88)</f>
        <v>430</v>
      </c>
      <c r="V88" s="89">
        <f>SUM(F88,J88,N88,R88)</f>
        <v>227</v>
      </c>
      <c r="W88" s="89">
        <f>SUM(G88,K88,O88,S88)</f>
        <v>0</v>
      </c>
      <c r="X88" s="25">
        <f>SUM(H88,L88,P88,T88)</f>
        <v>657</v>
      </c>
      <c r="Y88" s="24">
        <f>IF(ISBLANK('data (2)'!C660),"",'data (2)'!C660)</f>
        <v>114</v>
      </c>
      <c r="Z88" s="24">
        <f>IF(ISBLANK('data (2)'!B660),"",'data (2)'!B660)</f>
        <v>72</v>
      </c>
      <c r="AA88" s="24">
        <f>IF(ISBLANK('data (2)'!A660),"",'data (2)'!A660)</f>
        <v>0</v>
      </c>
      <c r="AB88" s="92">
        <f>IF(ISBLANK('data (2)'!D660),"",'data (2)'!D660)</f>
        <v>186</v>
      </c>
      <c r="AC88" s="122">
        <f>IF(ISBLANK('data (2)'!C661),"",'data (2)'!C661)</f>
        <v>113</v>
      </c>
      <c r="AD88" s="24">
        <f>IF(ISBLANK('data (2)'!B661),"",'data (2)'!B661)</f>
        <v>60</v>
      </c>
      <c r="AE88" s="24">
        <f>IF(ISBLANK('data (2)'!A661),"",'data (2)'!A661)</f>
        <v>0</v>
      </c>
      <c r="AF88" s="123">
        <f>IF(ISBLANK('data (2)'!D661),"",'data (2)'!D661)</f>
        <v>173</v>
      </c>
      <c r="AG88" s="122">
        <f>IF(ISBLANK('data (2)'!C662),"",'data (2)'!C662)</f>
        <v>110</v>
      </c>
      <c r="AH88" s="24">
        <f>IF(ISBLANK('data (2)'!B662),"",'data (2)'!B662)</f>
        <v>52</v>
      </c>
      <c r="AI88" s="24">
        <f>IF(ISBLANK('data (2)'!A662),"",'data (2)'!A662)</f>
        <v>0</v>
      </c>
      <c r="AJ88" s="123">
        <f>IF(ISBLANK('data (2)'!D662),"",'data (2)'!D662)</f>
        <v>162</v>
      </c>
      <c r="AK88" s="119">
        <f>IF(ISBLANK('data (2)'!C663),"",'data (2)'!C663)</f>
        <v>99</v>
      </c>
      <c r="AL88" s="24">
        <f>IF(ISBLANK('data (2)'!B663),"",'data (2)'!B663)</f>
        <v>60</v>
      </c>
      <c r="AM88" s="24">
        <f>IF(ISBLANK('data (2)'!A663),"",'data (2)'!A663)</f>
        <v>0</v>
      </c>
      <c r="AN88" s="92">
        <f>IF(ISBLANK('data (2)'!D663),"",'data (2)'!D663)</f>
        <v>159</v>
      </c>
      <c r="AO88" s="94">
        <f aca="true" t="shared" si="5" ref="AO88:AV88">SUM(Y88,AC88,AG88,AK88)</f>
        <v>436</v>
      </c>
      <c r="AP88" s="89">
        <f t="shared" si="5"/>
        <v>244</v>
      </c>
      <c r="AQ88" s="89">
        <f t="shared" si="5"/>
        <v>0</v>
      </c>
      <c r="AR88" s="25">
        <f t="shared" si="5"/>
        <v>680</v>
      </c>
      <c r="AS88" s="89">
        <f t="shared" si="5"/>
        <v>758</v>
      </c>
      <c r="AT88" s="89">
        <f t="shared" si="5"/>
        <v>416</v>
      </c>
      <c r="AU88" s="89">
        <f t="shared" si="5"/>
        <v>0</v>
      </c>
      <c r="AV88" s="25">
        <f t="shared" si="5"/>
        <v>1174</v>
      </c>
    </row>
    <row r="89" spans="1:48" ht="33.75" customHeight="1" hidden="1" thickBot="1">
      <c r="A89" s="65"/>
      <c r="B89" s="81"/>
      <c r="C89" s="64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89"/>
      <c r="V89" s="89"/>
      <c r="W89" s="89"/>
      <c r="X89" s="25"/>
      <c r="Y89" s="24"/>
      <c r="Z89" s="24"/>
      <c r="AA89" s="24"/>
      <c r="AB89" s="92"/>
      <c r="AC89" s="122"/>
      <c r="AD89" s="24"/>
      <c r="AE89" s="24"/>
      <c r="AF89" s="123"/>
      <c r="AG89" s="122"/>
      <c r="AH89" s="24"/>
      <c r="AI89" s="24"/>
      <c r="AJ89" s="123"/>
      <c r="AK89" s="119"/>
      <c r="AL89" s="24"/>
      <c r="AM89" s="24"/>
      <c r="AN89" s="92"/>
      <c r="AO89" s="94"/>
      <c r="AP89" s="89"/>
      <c r="AQ89" s="89"/>
      <c r="AR89" s="25"/>
      <c r="AS89" s="89"/>
      <c r="AT89" s="89"/>
      <c r="AU89" s="89"/>
      <c r="AV89" s="25"/>
    </row>
    <row r="90" spans="1:48" ht="33.75" customHeight="1" hidden="1" thickBot="1">
      <c r="A90" s="65"/>
      <c r="B90" s="81"/>
      <c r="C90" s="64"/>
      <c r="D90" s="2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89"/>
      <c r="V90" s="89"/>
      <c r="W90" s="89"/>
      <c r="X90" s="25"/>
      <c r="Y90" s="24"/>
      <c r="Z90" s="24"/>
      <c r="AA90" s="24"/>
      <c r="AB90" s="92"/>
      <c r="AC90" s="122"/>
      <c r="AD90" s="24"/>
      <c r="AE90" s="24"/>
      <c r="AF90" s="123"/>
      <c r="AG90" s="122"/>
      <c r="AH90" s="24"/>
      <c r="AI90" s="24"/>
      <c r="AJ90" s="123"/>
      <c r="AK90" s="119"/>
      <c r="AL90" s="24"/>
      <c r="AM90" s="24"/>
      <c r="AN90" s="92"/>
      <c r="AO90" s="94"/>
      <c r="AP90" s="89"/>
      <c r="AQ90" s="89"/>
      <c r="AR90" s="25"/>
      <c r="AS90" s="89"/>
      <c r="AT90" s="89"/>
      <c r="AU90" s="89"/>
      <c r="AV90" s="25"/>
    </row>
    <row r="91" spans="1:48" ht="33.75" customHeight="1" hidden="1" thickBot="1">
      <c r="A91" s="65"/>
      <c r="B91" s="81"/>
      <c r="C91" s="64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89"/>
      <c r="V91" s="89"/>
      <c r="W91" s="89"/>
      <c r="X91" s="25"/>
      <c r="Y91" s="24"/>
      <c r="Z91" s="24"/>
      <c r="AA91" s="24"/>
      <c r="AB91" s="92"/>
      <c r="AC91" s="122"/>
      <c r="AD91" s="24"/>
      <c r="AE91" s="24"/>
      <c r="AF91" s="123"/>
      <c r="AG91" s="122"/>
      <c r="AH91" s="24"/>
      <c r="AI91" s="24"/>
      <c r="AJ91" s="123"/>
      <c r="AK91" s="119"/>
      <c r="AL91" s="24"/>
      <c r="AM91" s="24"/>
      <c r="AN91" s="92"/>
      <c r="AO91" s="94"/>
      <c r="AP91" s="89"/>
      <c r="AQ91" s="89"/>
      <c r="AR91" s="25"/>
      <c r="AS91" s="89"/>
      <c r="AT91" s="89"/>
      <c r="AU91" s="89"/>
      <c r="AV91" s="25"/>
    </row>
    <row r="92" spans="1:48" ht="33.75" customHeight="1" hidden="1" thickBot="1">
      <c r="A92" s="65"/>
      <c r="B92" s="81"/>
      <c r="C92" s="64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89"/>
      <c r="V92" s="89"/>
      <c r="W92" s="89"/>
      <c r="X92" s="25"/>
      <c r="Y92" s="24"/>
      <c r="Z92" s="24"/>
      <c r="AA92" s="24"/>
      <c r="AB92" s="92"/>
      <c r="AC92" s="122"/>
      <c r="AD92" s="24"/>
      <c r="AE92" s="24"/>
      <c r="AF92" s="123"/>
      <c r="AG92" s="122"/>
      <c r="AH92" s="24"/>
      <c r="AI92" s="24"/>
      <c r="AJ92" s="123"/>
      <c r="AK92" s="119"/>
      <c r="AL92" s="24"/>
      <c r="AM92" s="24"/>
      <c r="AN92" s="92"/>
      <c r="AO92" s="94"/>
      <c r="AP92" s="89"/>
      <c r="AQ92" s="89"/>
      <c r="AR92" s="25"/>
      <c r="AS92" s="89"/>
      <c r="AT92" s="89"/>
      <c r="AU92" s="89"/>
      <c r="AV92" s="25"/>
    </row>
    <row r="93" spans="1:48" ht="33.75" customHeight="1" hidden="1" thickBot="1">
      <c r="A93" s="65"/>
      <c r="B93" s="81"/>
      <c r="C93" s="64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89"/>
      <c r="V93" s="89"/>
      <c r="W93" s="89"/>
      <c r="X93" s="25"/>
      <c r="Y93" s="24"/>
      <c r="Z93" s="24"/>
      <c r="AA93" s="24"/>
      <c r="AB93" s="92"/>
      <c r="AC93" s="122"/>
      <c r="AD93" s="24"/>
      <c r="AE93" s="24"/>
      <c r="AF93" s="123"/>
      <c r="AG93" s="122"/>
      <c r="AH93" s="24"/>
      <c r="AI93" s="24"/>
      <c r="AJ93" s="123"/>
      <c r="AK93" s="119"/>
      <c r="AL93" s="24"/>
      <c r="AM93" s="24"/>
      <c r="AN93" s="92"/>
      <c r="AO93" s="94"/>
      <c r="AP93" s="89"/>
      <c r="AQ93" s="89"/>
      <c r="AR93" s="25"/>
      <c r="AS93" s="89"/>
      <c r="AT93" s="89"/>
      <c r="AU93" s="89"/>
      <c r="AV93" s="25"/>
    </row>
    <row r="94" spans="1:48" ht="33.75" customHeight="1" hidden="1" thickBot="1">
      <c r="A94" s="65"/>
      <c r="B94" s="81"/>
      <c r="C94" s="64"/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89"/>
      <c r="V94" s="89"/>
      <c r="W94" s="89"/>
      <c r="X94" s="25"/>
      <c r="Y94" s="24"/>
      <c r="Z94" s="24"/>
      <c r="AA94" s="24"/>
      <c r="AB94" s="92"/>
      <c r="AC94" s="122"/>
      <c r="AD94" s="24"/>
      <c r="AE94" s="24"/>
      <c r="AF94" s="123"/>
      <c r="AG94" s="122"/>
      <c r="AH94" s="24"/>
      <c r="AI94" s="24"/>
      <c r="AJ94" s="123"/>
      <c r="AK94" s="119"/>
      <c r="AL94" s="24"/>
      <c r="AM94" s="24"/>
      <c r="AN94" s="92"/>
      <c r="AO94" s="94"/>
      <c r="AP94" s="89"/>
      <c r="AQ94" s="89"/>
      <c r="AR94" s="25"/>
      <c r="AS94" s="89"/>
      <c r="AT94" s="89"/>
      <c r="AU94" s="89"/>
      <c r="AV94" s="25"/>
    </row>
    <row r="95" spans="1:48" ht="33.75" customHeight="1" hidden="1" thickBot="1">
      <c r="A95" s="65"/>
      <c r="B95" s="81"/>
      <c r="C95" s="64"/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89"/>
      <c r="V95" s="89"/>
      <c r="W95" s="89"/>
      <c r="X95" s="25"/>
      <c r="Y95" s="24"/>
      <c r="Z95" s="24"/>
      <c r="AA95" s="24"/>
      <c r="AB95" s="92"/>
      <c r="AC95" s="122"/>
      <c r="AD95" s="24"/>
      <c r="AE95" s="24"/>
      <c r="AF95" s="123"/>
      <c r="AG95" s="122"/>
      <c r="AH95" s="24"/>
      <c r="AI95" s="24"/>
      <c r="AJ95" s="123"/>
      <c r="AK95" s="119"/>
      <c r="AL95" s="24"/>
      <c r="AM95" s="24"/>
      <c r="AN95" s="92"/>
      <c r="AO95" s="94"/>
      <c r="AP95" s="89"/>
      <c r="AQ95" s="89"/>
      <c r="AR95" s="25"/>
      <c r="AS95" s="89"/>
      <c r="AT95" s="89"/>
      <c r="AU95" s="89"/>
      <c r="AV95" s="25"/>
    </row>
    <row r="96" spans="1:48" ht="33.75" customHeight="1" hidden="1" thickBot="1">
      <c r="A96" s="65"/>
      <c r="B96" s="81"/>
      <c r="C96" s="64"/>
      <c r="D96" s="2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89"/>
      <c r="V96" s="89"/>
      <c r="W96" s="89"/>
      <c r="X96" s="25"/>
      <c r="Y96" s="24"/>
      <c r="Z96" s="24"/>
      <c r="AA96" s="24"/>
      <c r="AB96" s="92"/>
      <c r="AC96" s="122"/>
      <c r="AD96" s="24"/>
      <c r="AE96" s="24"/>
      <c r="AF96" s="123"/>
      <c r="AG96" s="122"/>
      <c r="AH96" s="24"/>
      <c r="AI96" s="24"/>
      <c r="AJ96" s="123"/>
      <c r="AK96" s="119"/>
      <c r="AL96" s="24"/>
      <c r="AM96" s="24"/>
      <c r="AN96" s="92"/>
      <c r="AO96" s="94"/>
      <c r="AP96" s="89"/>
      <c r="AQ96" s="89"/>
      <c r="AR96" s="25"/>
      <c r="AS96" s="89"/>
      <c r="AT96" s="89"/>
      <c r="AU96" s="89"/>
      <c r="AV96" s="25"/>
    </row>
    <row r="97" spans="1:48" ht="33.75" customHeight="1" hidden="1" thickBot="1">
      <c r="A97" s="65"/>
      <c r="B97" s="81"/>
      <c r="C97" s="64"/>
      <c r="D97" s="2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89"/>
      <c r="V97" s="89"/>
      <c r="W97" s="89"/>
      <c r="X97" s="25"/>
      <c r="Y97" s="24"/>
      <c r="Z97" s="24"/>
      <c r="AA97" s="24"/>
      <c r="AB97" s="92"/>
      <c r="AC97" s="122"/>
      <c r="AD97" s="24"/>
      <c r="AE97" s="24"/>
      <c r="AF97" s="123"/>
      <c r="AG97" s="122"/>
      <c r="AH97" s="24"/>
      <c r="AI97" s="24"/>
      <c r="AJ97" s="123"/>
      <c r="AK97" s="119"/>
      <c r="AL97" s="24"/>
      <c r="AM97" s="24"/>
      <c r="AN97" s="92"/>
      <c r="AO97" s="94"/>
      <c r="AP97" s="89"/>
      <c r="AQ97" s="89"/>
      <c r="AR97" s="25"/>
      <c r="AS97" s="89"/>
      <c r="AT97" s="89"/>
      <c r="AU97" s="89"/>
      <c r="AV97" s="25"/>
    </row>
    <row r="98" spans="1:48" ht="33.75" customHeight="1" hidden="1" thickBot="1">
      <c r="A98" s="65"/>
      <c r="B98" s="81"/>
      <c r="C98" s="64"/>
      <c r="D98" s="23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89"/>
      <c r="V98" s="89"/>
      <c r="W98" s="89"/>
      <c r="X98" s="25"/>
      <c r="Y98" s="24"/>
      <c r="Z98" s="24"/>
      <c r="AA98" s="24"/>
      <c r="AB98" s="92"/>
      <c r="AC98" s="122"/>
      <c r="AD98" s="24"/>
      <c r="AE98" s="24"/>
      <c r="AF98" s="123"/>
      <c r="AG98" s="122"/>
      <c r="AH98" s="24"/>
      <c r="AI98" s="24"/>
      <c r="AJ98" s="123"/>
      <c r="AK98" s="119"/>
      <c r="AL98" s="24"/>
      <c r="AM98" s="24"/>
      <c r="AN98" s="92"/>
      <c r="AO98" s="94"/>
      <c r="AP98" s="89"/>
      <c r="AQ98" s="89"/>
      <c r="AR98" s="25"/>
      <c r="AS98" s="89"/>
      <c r="AT98" s="89"/>
      <c r="AU98" s="89"/>
      <c r="AV98" s="25"/>
    </row>
    <row r="99" spans="1:48" ht="33.75" customHeight="1" hidden="1" thickBot="1">
      <c r="A99" s="65"/>
      <c r="B99" s="81"/>
      <c r="C99" s="64"/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89"/>
      <c r="V99" s="89"/>
      <c r="W99" s="89"/>
      <c r="X99" s="25"/>
      <c r="Y99" s="24"/>
      <c r="Z99" s="24"/>
      <c r="AA99" s="24"/>
      <c r="AB99" s="92"/>
      <c r="AC99" s="122"/>
      <c r="AD99" s="24"/>
      <c r="AE99" s="24"/>
      <c r="AF99" s="123"/>
      <c r="AG99" s="122"/>
      <c r="AH99" s="24"/>
      <c r="AI99" s="24"/>
      <c r="AJ99" s="123"/>
      <c r="AK99" s="119"/>
      <c r="AL99" s="24"/>
      <c r="AM99" s="24"/>
      <c r="AN99" s="92"/>
      <c r="AO99" s="94"/>
      <c r="AP99" s="89"/>
      <c r="AQ99" s="89"/>
      <c r="AR99" s="25"/>
      <c r="AS99" s="89"/>
      <c r="AT99" s="89"/>
      <c r="AU99" s="89"/>
      <c r="AV99" s="25"/>
    </row>
    <row r="100" spans="1:48" ht="33.75" customHeight="1" hidden="1" thickBot="1">
      <c r="A100" s="65"/>
      <c r="B100" s="81"/>
      <c r="C100" s="64"/>
      <c r="D100" s="2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89"/>
      <c r="V100" s="89"/>
      <c r="W100" s="89"/>
      <c r="X100" s="25"/>
      <c r="Y100" s="24"/>
      <c r="Z100" s="24"/>
      <c r="AA100" s="24"/>
      <c r="AB100" s="92"/>
      <c r="AC100" s="122"/>
      <c r="AD100" s="24"/>
      <c r="AE100" s="24"/>
      <c r="AF100" s="123"/>
      <c r="AG100" s="122"/>
      <c r="AH100" s="24"/>
      <c r="AI100" s="24"/>
      <c r="AJ100" s="123"/>
      <c r="AK100" s="119"/>
      <c r="AL100" s="24"/>
      <c r="AM100" s="24"/>
      <c r="AN100" s="92"/>
      <c r="AO100" s="94"/>
      <c r="AP100" s="89"/>
      <c r="AQ100" s="89"/>
      <c r="AR100" s="25"/>
      <c r="AS100" s="89"/>
      <c r="AT100" s="89"/>
      <c r="AU100" s="89"/>
      <c r="AV100" s="25"/>
    </row>
    <row r="101" spans="1:48" ht="33.75" customHeight="1" hidden="1" thickBot="1">
      <c r="A101" s="65"/>
      <c r="B101" s="81"/>
      <c r="C101" s="64"/>
      <c r="D101" s="2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89"/>
      <c r="V101" s="89"/>
      <c r="W101" s="89"/>
      <c r="X101" s="25"/>
      <c r="Y101" s="24"/>
      <c r="Z101" s="24"/>
      <c r="AA101" s="24"/>
      <c r="AB101" s="92"/>
      <c r="AC101" s="122"/>
      <c r="AD101" s="24"/>
      <c r="AE101" s="24"/>
      <c r="AF101" s="123"/>
      <c r="AG101" s="122"/>
      <c r="AH101" s="24"/>
      <c r="AI101" s="24"/>
      <c r="AJ101" s="123"/>
      <c r="AK101" s="119"/>
      <c r="AL101" s="24"/>
      <c r="AM101" s="24"/>
      <c r="AN101" s="92"/>
      <c r="AO101" s="94"/>
      <c r="AP101" s="89"/>
      <c r="AQ101" s="89"/>
      <c r="AR101" s="25"/>
      <c r="AS101" s="89"/>
      <c r="AT101" s="89"/>
      <c r="AU101" s="89"/>
      <c r="AV101" s="25"/>
    </row>
    <row r="102" spans="1:48" ht="33.75" customHeight="1" hidden="1" thickBot="1">
      <c r="A102" s="65"/>
      <c r="B102" s="81"/>
      <c r="C102" s="64"/>
      <c r="D102" s="23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89"/>
      <c r="V102" s="89"/>
      <c r="W102" s="89"/>
      <c r="X102" s="25"/>
      <c r="Y102" s="24"/>
      <c r="Z102" s="24"/>
      <c r="AA102" s="24"/>
      <c r="AB102" s="92"/>
      <c r="AC102" s="122"/>
      <c r="AD102" s="24"/>
      <c r="AE102" s="24"/>
      <c r="AF102" s="123"/>
      <c r="AG102" s="122"/>
      <c r="AH102" s="24"/>
      <c r="AI102" s="24"/>
      <c r="AJ102" s="123"/>
      <c r="AK102" s="119"/>
      <c r="AL102" s="24"/>
      <c r="AM102" s="24"/>
      <c r="AN102" s="92"/>
      <c r="AO102" s="94"/>
      <c r="AP102" s="89"/>
      <c r="AQ102" s="89"/>
      <c r="AR102" s="25"/>
      <c r="AS102" s="89"/>
      <c r="AT102" s="89"/>
      <c r="AU102" s="89"/>
      <c r="AV102" s="25"/>
    </row>
    <row r="103" spans="1:48" ht="33.75" customHeight="1" hidden="1" thickBot="1">
      <c r="A103" s="65"/>
      <c r="B103" s="81"/>
      <c r="C103" s="64"/>
      <c r="D103" s="23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89"/>
      <c r="V103" s="89"/>
      <c r="W103" s="89"/>
      <c r="X103" s="25"/>
      <c r="Y103" s="24"/>
      <c r="Z103" s="24"/>
      <c r="AA103" s="24"/>
      <c r="AB103" s="92"/>
      <c r="AC103" s="122"/>
      <c r="AD103" s="24"/>
      <c r="AE103" s="24"/>
      <c r="AF103" s="123"/>
      <c r="AG103" s="122"/>
      <c r="AH103" s="24"/>
      <c r="AI103" s="24"/>
      <c r="AJ103" s="123"/>
      <c r="AK103" s="119"/>
      <c r="AL103" s="24"/>
      <c r="AM103" s="24"/>
      <c r="AN103" s="92"/>
      <c r="AO103" s="94"/>
      <c r="AP103" s="89"/>
      <c r="AQ103" s="89"/>
      <c r="AR103" s="25"/>
      <c r="AS103" s="89"/>
      <c r="AT103" s="89"/>
      <c r="AU103" s="89"/>
      <c r="AV103" s="25"/>
    </row>
    <row r="104" spans="1:48" ht="33.75" customHeight="1" hidden="1" thickBot="1">
      <c r="A104" s="65"/>
      <c r="B104" s="81"/>
      <c r="C104" s="64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89"/>
      <c r="V104" s="89"/>
      <c r="W104" s="89"/>
      <c r="X104" s="25"/>
      <c r="Y104" s="24"/>
      <c r="Z104" s="24"/>
      <c r="AA104" s="24"/>
      <c r="AB104" s="92"/>
      <c r="AC104" s="122"/>
      <c r="AD104" s="24"/>
      <c r="AE104" s="24"/>
      <c r="AF104" s="123"/>
      <c r="AG104" s="122"/>
      <c r="AH104" s="24"/>
      <c r="AI104" s="24"/>
      <c r="AJ104" s="123"/>
      <c r="AK104" s="119"/>
      <c r="AL104" s="24"/>
      <c r="AM104" s="24"/>
      <c r="AN104" s="92"/>
      <c r="AO104" s="94"/>
      <c r="AP104" s="89"/>
      <c r="AQ104" s="89"/>
      <c r="AR104" s="25"/>
      <c r="AS104" s="89"/>
      <c r="AT104" s="89"/>
      <c r="AU104" s="89"/>
      <c r="AV104" s="25"/>
    </row>
    <row r="105" spans="1:48" s="74" customFormat="1" ht="33.75" customHeight="1" thickBot="1">
      <c r="A105" s="71" t="s">
        <v>45</v>
      </c>
      <c r="B105" s="81" t="str">
        <f>IF(ISBLANK('data (2)'!A106),"",'data (2)'!A106)</f>
        <v>Foltin Radoslav</v>
      </c>
      <c r="C105" s="64" t="str">
        <f>IF(ISBLANK('data (2)'!A105),"",'data (2)'!A105)</f>
        <v>ZP Sport a.s. Podbrezová</v>
      </c>
      <c r="D105" s="23">
        <f>IF(ISBLANK('data (2)'!C106),"",'data (2)'!C106)</f>
        <v>730216</v>
      </c>
      <c r="E105" s="24">
        <f>IF(ISBLANK('data (2)'!C107),"",'data (2)'!C107)</f>
        <v>104</v>
      </c>
      <c r="F105" s="24">
        <f>IF(ISBLANK('data (2)'!B107),"",'data (2)'!B107)</f>
        <v>61</v>
      </c>
      <c r="G105" s="24">
        <f>IF(ISBLANK('data (2)'!A107),"",'data (2)'!A107)</f>
        <v>1</v>
      </c>
      <c r="H105" s="24">
        <f>IF(ISBLANK('data (2)'!D107),"",'data (2)'!D107)</f>
        <v>165</v>
      </c>
      <c r="I105" s="24">
        <f>IF(ISBLANK('data (2)'!C108),"",'data (2)'!C108)</f>
        <v>107</v>
      </c>
      <c r="J105" s="24">
        <f>IF(ISBLANK('data (2)'!B108),"",'data (2)'!B108)</f>
        <v>62</v>
      </c>
      <c r="K105" s="24">
        <f>IF(ISBLANK('data (2)'!A108),"",'data (2)'!A108)</f>
        <v>0</v>
      </c>
      <c r="L105" s="24">
        <f>IF(ISBLANK('data (2)'!D108),"",'data (2)'!D108)</f>
        <v>169</v>
      </c>
      <c r="M105" s="24">
        <f>IF(ISBLANK('data (2)'!C109),"",'data (2)'!C109)</f>
        <v>96</v>
      </c>
      <c r="N105" s="24">
        <f>IF(ISBLANK('data (2)'!B109),"",'data (2)'!B109)</f>
        <v>57</v>
      </c>
      <c r="O105" s="24">
        <f>IF(ISBLANK('data (2)'!A109),"",'data (2)'!A109)</f>
        <v>0</v>
      </c>
      <c r="P105" s="24">
        <f>IF(ISBLANK('data (2)'!D109),"",'data (2)'!D109)</f>
        <v>153</v>
      </c>
      <c r="Q105" s="24">
        <f>IF(ISBLANK('data (2)'!C110),"",'data (2)'!C110)</f>
        <v>98</v>
      </c>
      <c r="R105" s="24">
        <f>IF(ISBLANK('data (2)'!B110),"",'data (2)'!B110)</f>
        <v>69</v>
      </c>
      <c r="S105" s="24">
        <f>IF(ISBLANK('data (2)'!A110),"",'data (2)'!A110)</f>
        <v>0</v>
      </c>
      <c r="T105" s="24">
        <f>IF(ISBLANK('data (2)'!D110),"",'data (2)'!D110)</f>
        <v>167</v>
      </c>
      <c r="U105" s="89">
        <f>SUM(E105,I105,M105,Q105)</f>
        <v>405</v>
      </c>
      <c r="V105" s="89">
        <f>SUM(F105,J105,N105,R105)</f>
        <v>249</v>
      </c>
      <c r="W105" s="89">
        <f>SUM(G105,K105,O105,S105)</f>
        <v>1</v>
      </c>
      <c r="X105" s="25">
        <f>SUM(H105,L105,P105,T105)</f>
        <v>654</v>
      </c>
      <c r="Y105" s="24">
        <f>IF(ISBLANK('data (2)'!C665),"",'data (2)'!C665)</f>
        <v>89</v>
      </c>
      <c r="Z105" s="24">
        <f>IF(ISBLANK('data (2)'!B665),"",'data (2)'!B665)</f>
        <v>78</v>
      </c>
      <c r="AA105" s="24">
        <f>IF(ISBLANK('data (2)'!A665),"",'data (2)'!A665)</f>
        <v>0</v>
      </c>
      <c r="AB105" s="92">
        <f>IF(ISBLANK('data (2)'!D665),"",'data (2)'!D665)</f>
        <v>167</v>
      </c>
      <c r="AC105" s="122">
        <f>IF(ISBLANK('data (2)'!C666),"",'data (2)'!C666)</f>
        <v>95</v>
      </c>
      <c r="AD105" s="24">
        <f>IF(ISBLANK('data (2)'!B666),"",'data (2)'!B666)</f>
        <v>51</v>
      </c>
      <c r="AE105" s="24">
        <f>IF(ISBLANK('data (2)'!A666),"",'data (2)'!A666)</f>
        <v>0</v>
      </c>
      <c r="AF105" s="123">
        <f>IF(ISBLANK('data (2)'!D666),"",'data (2)'!D666)</f>
        <v>146</v>
      </c>
      <c r="AG105" s="122">
        <f>IF(ISBLANK('data (2)'!C667),"",'data (2)'!C667)</f>
        <v>103</v>
      </c>
      <c r="AH105" s="24">
        <f>IF(ISBLANK('data (2)'!B667),"",'data (2)'!B667)</f>
        <v>63</v>
      </c>
      <c r="AI105" s="24">
        <f>IF(ISBLANK('data (2)'!A667),"",'data (2)'!A667)</f>
        <v>0</v>
      </c>
      <c r="AJ105" s="123">
        <f>IF(ISBLANK('data (2)'!D667),"",'data (2)'!D667)</f>
        <v>166</v>
      </c>
      <c r="AK105" s="119">
        <f>IF(ISBLANK('data (2)'!C668),"",'data (2)'!C668)</f>
        <v>93</v>
      </c>
      <c r="AL105" s="24">
        <f>IF(ISBLANK('data (2)'!B668),"",'data (2)'!B668)</f>
        <v>48</v>
      </c>
      <c r="AM105" s="24">
        <f>IF(ISBLANK('data (2)'!A668),"",'data (2)'!A668)</f>
        <v>0</v>
      </c>
      <c r="AN105" s="92">
        <f>IF(ISBLANK('data (2)'!D668),"",'data (2)'!D668)</f>
        <v>141</v>
      </c>
      <c r="AO105" s="94">
        <f aca="true" t="shared" si="6" ref="AO105:AV105">SUM(Y105,AC105,AG105,AK105)</f>
        <v>380</v>
      </c>
      <c r="AP105" s="89">
        <f t="shared" si="6"/>
        <v>240</v>
      </c>
      <c r="AQ105" s="89">
        <f t="shared" si="6"/>
        <v>0</v>
      </c>
      <c r="AR105" s="25">
        <f t="shared" si="6"/>
        <v>620</v>
      </c>
      <c r="AS105" s="89">
        <f t="shared" si="6"/>
        <v>671</v>
      </c>
      <c r="AT105" s="89">
        <f t="shared" si="6"/>
        <v>402</v>
      </c>
      <c r="AU105" s="89">
        <f t="shared" si="6"/>
        <v>0</v>
      </c>
      <c r="AV105" s="25">
        <f t="shared" si="6"/>
        <v>1073</v>
      </c>
    </row>
    <row r="106" spans="1:48" s="74" customFormat="1" ht="33.75" customHeight="1" hidden="1" thickBot="1">
      <c r="A106" s="71"/>
      <c r="B106" s="81"/>
      <c r="C106" s="64"/>
      <c r="D106" s="2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89"/>
      <c r="V106" s="89"/>
      <c r="W106" s="89"/>
      <c r="X106" s="25"/>
      <c r="Y106" s="24"/>
      <c r="Z106" s="24"/>
      <c r="AA106" s="24"/>
      <c r="AB106" s="92"/>
      <c r="AC106" s="122"/>
      <c r="AD106" s="24"/>
      <c r="AE106" s="24"/>
      <c r="AF106" s="123"/>
      <c r="AG106" s="122"/>
      <c r="AH106" s="24"/>
      <c r="AI106" s="24"/>
      <c r="AJ106" s="123"/>
      <c r="AK106" s="119"/>
      <c r="AL106" s="24"/>
      <c r="AM106" s="24"/>
      <c r="AN106" s="92"/>
      <c r="AO106" s="94"/>
      <c r="AP106" s="89"/>
      <c r="AQ106" s="89"/>
      <c r="AR106" s="25"/>
      <c r="AS106" s="89"/>
      <c r="AT106" s="89"/>
      <c r="AU106" s="89"/>
      <c r="AV106" s="25"/>
    </row>
    <row r="107" spans="1:48" s="74" customFormat="1" ht="33.75" customHeight="1" hidden="1" thickBot="1">
      <c r="A107" s="71"/>
      <c r="B107" s="81"/>
      <c r="C107" s="64"/>
      <c r="D107" s="23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89"/>
      <c r="V107" s="89"/>
      <c r="W107" s="89"/>
      <c r="X107" s="25"/>
      <c r="Y107" s="24"/>
      <c r="Z107" s="24"/>
      <c r="AA107" s="24"/>
      <c r="AB107" s="92"/>
      <c r="AC107" s="122"/>
      <c r="AD107" s="24"/>
      <c r="AE107" s="24"/>
      <c r="AF107" s="123"/>
      <c r="AG107" s="122"/>
      <c r="AH107" s="24"/>
      <c r="AI107" s="24"/>
      <c r="AJ107" s="123"/>
      <c r="AK107" s="119"/>
      <c r="AL107" s="24"/>
      <c r="AM107" s="24"/>
      <c r="AN107" s="92"/>
      <c r="AO107" s="94"/>
      <c r="AP107" s="89"/>
      <c r="AQ107" s="89"/>
      <c r="AR107" s="25"/>
      <c r="AS107" s="89"/>
      <c r="AT107" s="89"/>
      <c r="AU107" s="89"/>
      <c r="AV107" s="25"/>
    </row>
    <row r="108" spans="1:48" s="74" customFormat="1" ht="33.75" customHeight="1" hidden="1" thickBot="1">
      <c r="A108" s="71"/>
      <c r="B108" s="81"/>
      <c r="C108" s="64"/>
      <c r="D108" s="23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89"/>
      <c r="V108" s="89"/>
      <c r="W108" s="89"/>
      <c r="X108" s="25"/>
      <c r="Y108" s="24"/>
      <c r="Z108" s="24"/>
      <c r="AA108" s="24"/>
      <c r="AB108" s="92"/>
      <c r="AC108" s="122"/>
      <c r="AD108" s="24"/>
      <c r="AE108" s="24"/>
      <c r="AF108" s="123"/>
      <c r="AG108" s="122"/>
      <c r="AH108" s="24"/>
      <c r="AI108" s="24"/>
      <c r="AJ108" s="123"/>
      <c r="AK108" s="119"/>
      <c r="AL108" s="24"/>
      <c r="AM108" s="24"/>
      <c r="AN108" s="92"/>
      <c r="AO108" s="94"/>
      <c r="AP108" s="89"/>
      <c r="AQ108" s="89"/>
      <c r="AR108" s="25"/>
      <c r="AS108" s="89"/>
      <c r="AT108" s="89"/>
      <c r="AU108" s="89"/>
      <c r="AV108" s="25"/>
    </row>
    <row r="109" spans="1:48" s="74" customFormat="1" ht="33.75" customHeight="1" hidden="1" thickBot="1">
      <c r="A109" s="71"/>
      <c r="B109" s="81"/>
      <c r="C109" s="64"/>
      <c r="D109" s="23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89"/>
      <c r="V109" s="89"/>
      <c r="W109" s="89"/>
      <c r="X109" s="25"/>
      <c r="Y109" s="24"/>
      <c r="Z109" s="24"/>
      <c r="AA109" s="24"/>
      <c r="AB109" s="92"/>
      <c r="AC109" s="122"/>
      <c r="AD109" s="24"/>
      <c r="AE109" s="24"/>
      <c r="AF109" s="123"/>
      <c r="AG109" s="122"/>
      <c r="AH109" s="24"/>
      <c r="AI109" s="24"/>
      <c r="AJ109" s="123"/>
      <c r="AK109" s="119"/>
      <c r="AL109" s="24"/>
      <c r="AM109" s="24"/>
      <c r="AN109" s="92"/>
      <c r="AO109" s="94"/>
      <c r="AP109" s="89"/>
      <c r="AQ109" s="89"/>
      <c r="AR109" s="25"/>
      <c r="AS109" s="89"/>
      <c r="AT109" s="89"/>
      <c r="AU109" s="89"/>
      <c r="AV109" s="25"/>
    </row>
    <row r="110" spans="1:48" s="74" customFormat="1" ht="33.75" customHeight="1" hidden="1" thickBot="1">
      <c r="A110" s="71"/>
      <c r="B110" s="81"/>
      <c r="C110" s="64"/>
      <c r="D110" s="23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89"/>
      <c r="V110" s="89"/>
      <c r="W110" s="89"/>
      <c r="X110" s="25"/>
      <c r="Y110" s="24"/>
      <c r="Z110" s="24"/>
      <c r="AA110" s="24"/>
      <c r="AB110" s="92"/>
      <c r="AC110" s="122"/>
      <c r="AD110" s="24"/>
      <c r="AE110" s="24"/>
      <c r="AF110" s="123"/>
      <c r="AG110" s="122"/>
      <c r="AH110" s="24"/>
      <c r="AI110" s="24"/>
      <c r="AJ110" s="123"/>
      <c r="AK110" s="119"/>
      <c r="AL110" s="24"/>
      <c r="AM110" s="24"/>
      <c r="AN110" s="92"/>
      <c r="AO110" s="94"/>
      <c r="AP110" s="89"/>
      <c r="AQ110" s="89"/>
      <c r="AR110" s="25"/>
      <c r="AS110" s="89"/>
      <c r="AT110" s="89"/>
      <c r="AU110" s="89"/>
      <c r="AV110" s="25"/>
    </row>
    <row r="111" spans="1:48" s="74" customFormat="1" ht="33.75" customHeight="1" hidden="1" thickBot="1">
      <c r="A111" s="71"/>
      <c r="B111" s="81"/>
      <c r="C111" s="64"/>
      <c r="D111" s="2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89"/>
      <c r="V111" s="89"/>
      <c r="W111" s="89"/>
      <c r="X111" s="25"/>
      <c r="Y111" s="24"/>
      <c r="Z111" s="24"/>
      <c r="AA111" s="24"/>
      <c r="AB111" s="92"/>
      <c r="AC111" s="122"/>
      <c r="AD111" s="24"/>
      <c r="AE111" s="24"/>
      <c r="AF111" s="123"/>
      <c r="AG111" s="122"/>
      <c r="AH111" s="24"/>
      <c r="AI111" s="24"/>
      <c r="AJ111" s="123"/>
      <c r="AK111" s="119"/>
      <c r="AL111" s="24"/>
      <c r="AM111" s="24"/>
      <c r="AN111" s="92"/>
      <c r="AO111" s="94"/>
      <c r="AP111" s="89"/>
      <c r="AQ111" s="89"/>
      <c r="AR111" s="25"/>
      <c r="AS111" s="89"/>
      <c r="AT111" s="89"/>
      <c r="AU111" s="89"/>
      <c r="AV111" s="25"/>
    </row>
    <row r="112" spans="1:48" s="74" customFormat="1" ht="33.75" customHeight="1" hidden="1" thickBot="1">
      <c r="A112" s="71"/>
      <c r="B112" s="81"/>
      <c r="C112" s="64"/>
      <c r="D112" s="2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9"/>
      <c r="V112" s="89"/>
      <c r="W112" s="89"/>
      <c r="X112" s="25"/>
      <c r="Y112" s="24"/>
      <c r="Z112" s="24"/>
      <c r="AA112" s="24"/>
      <c r="AB112" s="92"/>
      <c r="AC112" s="122"/>
      <c r="AD112" s="24"/>
      <c r="AE112" s="24"/>
      <c r="AF112" s="123"/>
      <c r="AG112" s="122"/>
      <c r="AH112" s="24"/>
      <c r="AI112" s="24"/>
      <c r="AJ112" s="123"/>
      <c r="AK112" s="119"/>
      <c r="AL112" s="24"/>
      <c r="AM112" s="24"/>
      <c r="AN112" s="92"/>
      <c r="AO112" s="94"/>
      <c r="AP112" s="89"/>
      <c r="AQ112" s="89"/>
      <c r="AR112" s="25"/>
      <c r="AS112" s="89"/>
      <c r="AT112" s="89"/>
      <c r="AU112" s="89"/>
      <c r="AV112" s="25"/>
    </row>
    <row r="113" spans="1:48" s="74" customFormat="1" ht="33.75" customHeight="1" hidden="1" thickBot="1">
      <c r="A113" s="71"/>
      <c r="B113" s="81"/>
      <c r="C113" s="64"/>
      <c r="D113" s="23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89"/>
      <c r="V113" s="89"/>
      <c r="W113" s="89"/>
      <c r="X113" s="25"/>
      <c r="Y113" s="24"/>
      <c r="Z113" s="24"/>
      <c r="AA113" s="24"/>
      <c r="AB113" s="92"/>
      <c r="AC113" s="122"/>
      <c r="AD113" s="24"/>
      <c r="AE113" s="24"/>
      <c r="AF113" s="123"/>
      <c r="AG113" s="122"/>
      <c r="AH113" s="24"/>
      <c r="AI113" s="24"/>
      <c r="AJ113" s="123"/>
      <c r="AK113" s="119"/>
      <c r="AL113" s="24"/>
      <c r="AM113" s="24"/>
      <c r="AN113" s="92"/>
      <c r="AO113" s="94"/>
      <c r="AP113" s="89"/>
      <c r="AQ113" s="89"/>
      <c r="AR113" s="25"/>
      <c r="AS113" s="89"/>
      <c r="AT113" s="89"/>
      <c r="AU113" s="89"/>
      <c r="AV113" s="25"/>
    </row>
    <row r="114" spans="1:48" s="74" customFormat="1" ht="33.75" customHeight="1" hidden="1" thickBot="1">
      <c r="A114" s="71"/>
      <c r="B114" s="81"/>
      <c r="C114" s="64"/>
      <c r="D114" s="23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89"/>
      <c r="V114" s="89"/>
      <c r="W114" s="89"/>
      <c r="X114" s="25"/>
      <c r="Y114" s="24"/>
      <c r="Z114" s="24"/>
      <c r="AA114" s="24"/>
      <c r="AB114" s="92"/>
      <c r="AC114" s="122"/>
      <c r="AD114" s="24"/>
      <c r="AE114" s="24"/>
      <c r="AF114" s="123"/>
      <c r="AG114" s="122"/>
      <c r="AH114" s="24"/>
      <c r="AI114" s="24"/>
      <c r="AJ114" s="123"/>
      <c r="AK114" s="119"/>
      <c r="AL114" s="24"/>
      <c r="AM114" s="24"/>
      <c r="AN114" s="92"/>
      <c r="AO114" s="94"/>
      <c r="AP114" s="89"/>
      <c r="AQ114" s="89"/>
      <c r="AR114" s="25"/>
      <c r="AS114" s="89"/>
      <c r="AT114" s="89"/>
      <c r="AU114" s="89"/>
      <c r="AV114" s="25"/>
    </row>
    <row r="115" spans="1:48" s="74" customFormat="1" ht="33.75" customHeight="1" hidden="1" thickBot="1">
      <c r="A115" s="71"/>
      <c r="B115" s="81"/>
      <c r="C115" s="64"/>
      <c r="D115" s="23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89"/>
      <c r="V115" s="89"/>
      <c r="W115" s="89"/>
      <c r="X115" s="25"/>
      <c r="Y115" s="24"/>
      <c r="Z115" s="24"/>
      <c r="AA115" s="24"/>
      <c r="AB115" s="92"/>
      <c r="AC115" s="122"/>
      <c r="AD115" s="24"/>
      <c r="AE115" s="24"/>
      <c r="AF115" s="123"/>
      <c r="AG115" s="122"/>
      <c r="AH115" s="24"/>
      <c r="AI115" s="24"/>
      <c r="AJ115" s="123"/>
      <c r="AK115" s="119"/>
      <c r="AL115" s="24"/>
      <c r="AM115" s="24"/>
      <c r="AN115" s="92"/>
      <c r="AO115" s="94"/>
      <c r="AP115" s="89"/>
      <c r="AQ115" s="89"/>
      <c r="AR115" s="25"/>
      <c r="AS115" s="89"/>
      <c r="AT115" s="89"/>
      <c r="AU115" s="89"/>
      <c r="AV115" s="25"/>
    </row>
    <row r="116" spans="1:48" s="74" customFormat="1" ht="33.75" customHeight="1" hidden="1" thickBot="1">
      <c r="A116" s="71"/>
      <c r="B116" s="81"/>
      <c r="C116" s="64"/>
      <c r="D116" s="23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89"/>
      <c r="V116" s="89"/>
      <c r="W116" s="89"/>
      <c r="X116" s="25"/>
      <c r="Y116" s="24"/>
      <c r="Z116" s="24"/>
      <c r="AA116" s="24"/>
      <c r="AB116" s="92"/>
      <c r="AC116" s="122"/>
      <c r="AD116" s="24"/>
      <c r="AE116" s="24"/>
      <c r="AF116" s="123"/>
      <c r="AG116" s="122"/>
      <c r="AH116" s="24"/>
      <c r="AI116" s="24"/>
      <c r="AJ116" s="123"/>
      <c r="AK116" s="119"/>
      <c r="AL116" s="24"/>
      <c r="AM116" s="24"/>
      <c r="AN116" s="92"/>
      <c r="AO116" s="94"/>
      <c r="AP116" s="89"/>
      <c r="AQ116" s="89"/>
      <c r="AR116" s="25"/>
      <c r="AS116" s="89"/>
      <c r="AT116" s="89"/>
      <c r="AU116" s="89"/>
      <c r="AV116" s="25"/>
    </row>
    <row r="117" spans="1:48" s="74" customFormat="1" ht="33.75" customHeight="1" hidden="1" thickBot="1">
      <c r="A117" s="71"/>
      <c r="B117" s="81"/>
      <c r="C117" s="64"/>
      <c r="D117" s="23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9"/>
      <c r="V117" s="89"/>
      <c r="W117" s="89"/>
      <c r="X117" s="25"/>
      <c r="Y117" s="24"/>
      <c r="Z117" s="24"/>
      <c r="AA117" s="24"/>
      <c r="AB117" s="92"/>
      <c r="AC117" s="122"/>
      <c r="AD117" s="24"/>
      <c r="AE117" s="24"/>
      <c r="AF117" s="123"/>
      <c r="AG117" s="122"/>
      <c r="AH117" s="24"/>
      <c r="AI117" s="24"/>
      <c r="AJ117" s="123"/>
      <c r="AK117" s="119"/>
      <c r="AL117" s="24"/>
      <c r="AM117" s="24"/>
      <c r="AN117" s="92"/>
      <c r="AO117" s="94"/>
      <c r="AP117" s="89"/>
      <c r="AQ117" s="89"/>
      <c r="AR117" s="25"/>
      <c r="AS117" s="89"/>
      <c r="AT117" s="89"/>
      <c r="AU117" s="89"/>
      <c r="AV117" s="25"/>
    </row>
    <row r="118" spans="1:48" s="74" customFormat="1" ht="33.75" customHeight="1" hidden="1" thickBot="1">
      <c r="A118" s="71"/>
      <c r="B118" s="81"/>
      <c r="C118" s="64"/>
      <c r="D118" s="23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9"/>
      <c r="V118" s="89"/>
      <c r="W118" s="89"/>
      <c r="X118" s="25"/>
      <c r="Y118" s="24"/>
      <c r="Z118" s="24"/>
      <c r="AA118" s="24"/>
      <c r="AB118" s="92"/>
      <c r="AC118" s="122"/>
      <c r="AD118" s="24"/>
      <c r="AE118" s="24"/>
      <c r="AF118" s="123"/>
      <c r="AG118" s="122"/>
      <c r="AH118" s="24"/>
      <c r="AI118" s="24"/>
      <c r="AJ118" s="123"/>
      <c r="AK118" s="119"/>
      <c r="AL118" s="24"/>
      <c r="AM118" s="24"/>
      <c r="AN118" s="92"/>
      <c r="AO118" s="94"/>
      <c r="AP118" s="89"/>
      <c r="AQ118" s="89"/>
      <c r="AR118" s="25"/>
      <c r="AS118" s="89"/>
      <c r="AT118" s="89"/>
      <c r="AU118" s="89"/>
      <c r="AV118" s="25"/>
    </row>
    <row r="119" spans="1:48" s="74" customFormat="1" ht="33.75" customHeight="1" hidden="1" thickBot="1">
      <c r="A119" s="71"/>
      <c r="B119" s="81"/>
      <c r="C119" s="64"/>
      <c r="D119" s="23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9"/>
      <c r="V119" s="89"/>
      <c r="W119" s="89"/>
      <c r="X119" s="25"/>
      <c r="Y119" s="24"/>
      <c r="Z119" s="24"/>
      <c r="AA119" s="24"/>
      <c r="AB119" s="92"/>
      <c r="AC119" s="122"/>
      <c r="AD119" s="24"/>
      <c r="AE119" s="24"/>
      <c r="AF119" s="123"/>
      <c r="AG119" s="122"/>
      <c r="AH119" s="24"/>
      <c r="AI119" s="24"/>
      <c r="AJ119" s="123"/>
      <c r="AK119" s="119"/>
      <c r="AL119" s="24"/>
      <c r="AM119" s="24"/>
      <c r="AN119" s="92"/>
      <c r="AO119" s="94"/>
      <c r="AP119" s="89"/>
      <c r="AQ119" s="89"/>
      <c r="AR119" s="25"/>
      <c r="AS119" s="89"/>
      <c r="AT119" s="89"/>
      <c r="AU119" s="89"/>
      <c r="AV119" s="25"/>
    </row>
    <row r="120" spans="1:48" s="74" customFormat="1" ht="33.75" customHeight="1" hidden="1" thickBot="1">
      <c r="A120" s="71"/>
      <c r="B120" s="81"/>
      <c r="C120" s="64"/>
      <c r="D120" s="23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89"/>
      <c r="V120" s="89"/>
      <c r="W120" s="89"/>
      <c r="X120" s="25"/>
      <c r="Y120" s="24"/>
      <c r="Z120" s="24"/>
      <c r="AA120" s="24"/>
      <c r="AB120" s="92"/>
      <c r="AC120" s="122"/>
      <c r="AD120" s="24"/>
      <c r="AE120" s="24"/>
      <c r="AF120" s="123"/>
      <c r="AG120" s="122"/>
      <c r="AH120" s="24"/>
      <c r="AI120" s="24"/>
      <c r="AJ120" s="123"/>
      <c r="AK120" s="119"/>
      <c r="AL120" s="24"/>
      <c r="AM120" s="24"/>
      <c r="AN120" s="92"/>
      <c r="AO120" s="94"/>
      <c r="AP120" s="89"/>
      <c r="AQ120" s="89"/>
      <c r="AR120" s="25"/>
      <c r="AS120" s="89"/>
      <c r="AT120" s="89"/>
      <c r="AU120" s="89"/>
      <c r="AV120" s="25"/>
    </row>
    <row r="121" spans="1:48" s="74" customFormat="1" ht="33.75" customHeight="1" hidden="1" thickBot="1">
      <c r="A121" s="71"/>
      <c r="B121" s="81"/>
      <c r="C121" s="64"/>
      <c r="D121" s="23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9"/>
      <c r="V121" s="89"/>
      <c r="W121" s="89"/>
      <c r="X121" s="25"/>
      <c r="Y121" s="24"/>
      <c r="Z121" s="24"/>
      <c r="AA121" s="24"/>
      <c r="AB121" s="92"/>
      <c r="AC121" s="122"/>
      <c r="AD121" s="24"/>
      <c r="AE121" s="24"/>
      <c r="AF121" s="123"/>
      <c r="AG121" s="122"/>
      <c r="AH121" s="24"/>
      <c r="AI121" s="24"/>
      <c r="AJ121" s="123"/>
      <c r="AK121" s="119"/>
      <c r="AL121" s="24"/>
      <c r="AM121" s="24"/>
      <c r="AN121" s="92"/>
      <c r="AO121" s="94"/>
      <c r="AP121" s="89"/>
      <c r="AQ121" s="89"/>
      <c r="AR121" s="25"/>
      <c r="AS121" s="89"/>
      <c r="AT121" s="89"/>
      <c r="AU121" s="89"/>
      <c r="AV121" s="25"/>
    </row>
    <row r="122" spans="1:48" s="74" customFormat="1" ht="33.75" customHeight="1" thickBot="1">
      <c r="A122" s="65" t="s">
        <v>46</v>
      </c>
      <c r="B122" s="81" t="str">
        <f>IF(ISBLANK('data (2)'!A123),"",'data (2)'!A123)</f>
        <v>Valigura Peter</v>
      </c>
      <c r="C122" s="64" t="str">
        <f>IF(ISBLANK('data (2)'!A122),"",'data (2)'!A122)</f>
        <v>TKK Trencín</v>
      </c>
      <c r="D122" s="23">
        <f>IF(ISBLANK('data (2)'!C123),"",'data (2)'!C123)</f>
        <v>740423</v>
      </c>
      <c r="E122" s="24">
        <f>IF(ISBLANK('data (2)'!C124),"",'data (2)'!C124)</f>
        <v>104</v>
      </c>
      <c r="F122" s="24">
        <f>IF(ISBLANK('data (2)'!B124),"",'data (2)'!B124)</f>
        <v>34</v>
      </c>
      <c r="G122" s="24">
        <f>IF(ISBLANK('data (2)'!A124),"",'data (2)'!A124)</f>
        <v>3</v>
      </c>
      <c r="H122" s="24">
        <f>IF(ISBLANK('data (2)'!D124),"",'data (2)'!D124)</f>
        <v>138</v>
      </c>
      <c r="I122" s="24">
        <f>IF(ISBLANK('data (2)'!C125),"",'data (2)'!C125)</f>
        <v>92</v>
      </c>
      <c r="J122" s="24">
        <f>IF(ISBLANK('data (2)'!B125),"",'data (2)'!B125)</f>
        <v>51</v>
      </c>
      <c r="K122" s="24">
        <f>IF(ISBLANK('data (2)'!A125),"",'data (2)'!A125)</f>
        <v>0</v>
      </c>
      <c r="L122" s="24">
        <f>IF(ISBLANK('data (2)'!D125),"",'data (2)'!D125)</f>
        <v>143</v>
      </c>
      <c r="M122" s="24">
        <f>IF(ISBLANK('data (2)'!C126),"",'data (2)'!C126)</f>
        <v>91</v>
      </c>
      <c r="N122" s="24">
        <f>IF(ISBLANK('data (2)'!B126),"",'data (2)'!B126)</f>
        <v>35</v>
      </c>
      <c r="O122" s="24">
        <f>IF(ISBLANK('data (2)'!A126),"",'data (2)'!A126)</f>
        <v>1</v>
      </c>
      <c r="P122" s="24">
        <f>IF(ISBLANK('data (2)'!D126),"",'data (2)'!D126)</f>
        <v>126</v>
      </c>
      <c r="Q122" s="24">
        <f>IF(ISBLANK('data (2)'!C127),"",'data (2)'!C127)</f>
        <v>104</v>
      </c>
      <c r="R122" s="24">
        <f>IF(ISBLANK('data (2)'!B127),"",'data (2)'!B127)</f>
        <v>45</v>
      </c>
      <c r="S122" s="24">
        <f>IF(ISBLANK('data (2)'!A127),"",'data (2)'!A127)</f>
        <v>0</v>
      </c>
      <c r="T122" s="24">
        <f>IF(ISBLANK('data (2)'!D127),"",'data (2)'!D127)</f>
        <v>149</v>
      </c>
      <c r="U122" s="89">
        <f>SUM(E122,I122,M122,Q122)</f>
        <v>391</v>
      </c>
      <c r="V122" s="89">
        <f>SUM(F122,J122,N122,R122)</f>
        <v>165</v>
      </c>
      <c r="W122" s="89">
        <f>SUM(G122,K122,O122,S122)</f>
        <v>4</v>
      </c>
      <c r="X122" s="25">
        <f>SUM(H122,L122,P122,T122)</f>
        <v>556</v>
      </c>
      <c r="Y122" s="24">
        <f>IF(ISBLANK('data (2)'!C670),"",'data (2)'!C670)</f>
        <v>98</v>
      </c>
      <c r="Z122" s="24">
        <f>IF(ISBLANK('data (2)'!B670),"",'data (2)'!B670)</f>
        <v>54</v>
      </c>
      <c r="AA122" s="24">
        <f>IF(ISBLANK('data (2)'!A670),"",'data (2)'!A670)</f>
        <v>0</v>
      </c>
      <c r="AB122" s="92">
        <f>IF(ISBLANK('data (2)'!D670),"",'data (2)'!D670)</f>
        <v>152</v>
      </c>
      <c r="AC122" s="122">
        <f>IF(ISBLANK('data (2)'!C671),"",'data (2)'!C671)</f>
        <v>104</v>
      </c>
      <c r="AD122" s="24">
        <f>IF(ISBLANK('data (2)'!B671),"",'data (2)'!B671)</f>
        <v>71</v>
      </c>
      <c r="AE122" s="24">
        <f>IF(ISBLANK('data (2)'!A671),"",'data (2)'!A671)</f>
        <v>0</v>
      </c>
      <c r="AF122" s="123">
        <f>IF(ISBLANK('data (2)'!D671),"",'data (2)'!D671)</f>
        <v>175</v>
      </c>
      <c r="AG122" s="122">
        <f>IF(ISBLANK('data (2)'!C672),"",'data (2)'!C672)</f>
        <v>99</v>
      </c>
      <c r="AH122" s="24">
        <f>IF(ISBLANK('data (2)'!B672),"",'data (2)'!B672)</f>
        <v>62</v>
      </c>
      <c r="AI122" s="24">
        <f>IF(ISBLANK('data (2)'!A672),"",'data (2)'!A672)</f>
        <v>0</v>
      </c>
      <c r="AJ122" s="123">
        <f>IF(ISBLANK('data (2)'!D672),"",'data (2)'!D672)</f>
        <v>161</v>
      </c>
      <c r="AK122" s="119">
        <f>IF(ISBLANK('data (2)'!C673),"",'data (2)'!C673)</f>
        <v>109</v>
      </c>
      <c r="AL122" s="24">
        <f>IF(ISBLANK('data (2)'!B673),"",'data (2)'!B673)</f>
        <v>53</v>
      </c>
      <c r="AM122" s="24">
        <f>IF(ISBLANK('data (2)'!A673),"",'data (2)'!A673)</f>
        <v>0</v>
      </c>
      <c r="AN122" s="92">
        <f>IF(ISBLANK('data (2)'!D673),"",'data (2)'!D673)</f>
        <v>162</v>
      </c>
      <c r="AO122" s="94">
        <f aca="true" t="shared" si="7" ref="AO122:AV122">SUM(Y122,AC122,AG122,AK122)</f>
        <v>410</v>
      </c>
      <c r="AP122" s="89">
        <f t="shared" si="7"/>
        <v>240</v>
      </c>
      <c r="AQ122" s="89">
        <f t="shared" si="7"/>
        <v>0</v>
      </c>
      <c r="AR122" s="25">
        <f t="shared" si="7"/>
        <v>650</v>
      </c>
      <c r="AS122" s="89">
        <f t="shared" si="7"/>
        <v>722</v>
      </c>
      <c r="AT122" s="89">
        <f t="shared" si="7"/>
        <v>426</v>
      </c>
      <c r="AU122" s="89">
        <f t="shared" si="7"/>
        <v>0</v>
      </c>
      <c r="AV122" s="25">
        <f t="shared" si="7"/>
        <v>1148</v>
      </c>
    </row>
    <row r="123" spans="1:48" s="74" customFormat="1" ht="33.75" customHeight="1" hidden="1" thickBot="1">
      <c r="A123" s="65"/>
      <c r="B123" s="81"/>
      <c r="C123" s="64"/>
      <c r="D123" s="23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89"/>
      <c r="V123" s="89"/>
      <c r="W123" s="89"/>
      <c r="X123" s="25"/>
      <c r="Y123" s="24"/>
      <c r="Z123" s="24"/>
      <c r="AA123" s="24"/>
      <c r="AB123" s="92"/>
      <c r="AC123" s="122"/>
      <c r="AD123" s="24"/>
      <c r="AE123" s="24"/>
      <c r="AF123" s="123"/>
      <c r="AG123" s="122"/>
      <c r="AH123" s="24"/>
      <c r="AI123" s="24"/>
      <c r="AJ123" s="123"/>
      <c r="AK123" s="119"/>
      <c r="AL123" s="24"/>
      <c r="AM123" s="24"/>
      <c r="AN123" s="92"/>
      <c r="AO123" s="94"/>
      <c r="AP123" s="89"/>
      <c r="AQ123" s="89"/>
      <c r="AR123" s="25"/>
      <c r="AS123" s="89"/>
      <c r="AT123" s="89"/>
      <c r="AU123" s="89"/>
      <c r="AV123" s="25"/>
    </row>
    <row r="124" spans="1:48" s="74" customFormat="1" ht="33.75" customHeight="1" hidden="1" thickBot="1">
      <c r="A124" s="65"/>
      <c r="B124" s="81"/>
      <c r="C124" s="64"/>
      <c r="D124" s="23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9"/>
      <c r="V124" s="89"/>
      <c r="W124" s="89"/>
      <c r="X124" s="25"/>
      <c r="Y124" s="24"/>
      <c r="Z124" s="24"/>
      <c r="AA124" s="24"/>
      <c r="AB124" s="92"/>
      <c r="AC124" s="122"/>
      <c r="AD124" s="24"/>
      <c r="AE124" s="24"/>
      <c r="AF124" s="123"/>
      <c r="AG124" s="122"/>
      <c r="AH124" s="24"/>
      <c r="AI124" s="24"/>
      <c r="AJ124" s="123"/>
      <c r="AK124" s="119"/>
      <c r="AL124" s="24"/>
      <c r="AM124" s="24"/>
      <c r="AN124" s="92"/>
      <c r="AO124" s="94"/>
      <c r="AP124" s="89"/>
      <c r="AQ124" s="89"/>
      <c r="AR124" s="25"/>
      <c r="AS124" s="89"/>
      <c r="AT124" s="89"/>
      <c r="AU124" s="89"/>
      <c r="AV124" s="25"/>
    </row>
    <row r="125" spans="1:48" s="74" customFormat="1" ht="33.75" customHeight="1" hidden="1" thickBot="1">
      <c r="A125" s="65"/>
      <c r="B125" s="81"/>
      <c r="C125" s="64"/>
      <c r="D125" s="23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9"/>
      <c r="V125" s="89"/>
      <c r="W125" s="89"/>
      <c r="X125" s="25"/>
      <c r="Y125" s="24"/>
      <c r="Z125" s="24"/>
      <c r="AA125" s="24"/>
      <c r="AB125" s="92"/>
      <c r="AC125" s="122"/>
      <c r="AD125" s="24"/>
      <c r="AE125" s="24"/>
      <c r="AF125" s="123"/>
      <c r="AG125" s="122"/>
      <c r="AH125" s="24"/>
      <c r="AI125" s="24"/>
      <c r="AJ125" s="123"/>
      <c r="AK125" s="119"/>
      <c r="AL125" s="24"/>
      <c r="AM125" s="24"/>
      <c r="AN125" s="92"/>
      <c r="AO125" s="94"/>
      <c r="AP125" s="89"/>
      <c r="AQ125" s="89"/>
      <c r="AR125" s="25"/>
      <c r="AS125" s="89"/>
      <c r="AT125" s="89"/>
      <c r="AU125" s="89"/>
      <c r="AV125" s="25"/>
    </row>
    <row r="126" spans="1:48" s="74" customFormat="1" ht="33.75" customHeight="1" hidden="1" thickBot="1">
      <c r="A126" s="65"/>
      <c r="B126" s="81"/>
      <c r="C126" s="64"/>
      <c r="D126" s="23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89"/>
      <c r="V126" s="89"/>
      <c r="W126" s="89"/>
      <c r="X126" s="25"/>
      <c r="Y126" s="24"/>
      <c r="Z126" s="24"/>
      <c r="AA126" s="24"/>
      <c r="AB126" s="92"/>
      <c r="AC126" s="122"/>
      <c r="AD126" s="24"/>
      <c r="AE126" s="24"/>
      <c r="AF126" s="123"/>
      <c r="AG126" s="122"/>
      <c r="AH126" s="24"/>
      <c r="AI126" s="24"/>
      <c r="AJ126" s="123"/>
      <c r="AK126" s="119"/>
      <c r="AL126" s="24"/>
      <c r="AM126" s="24"/>
      <c r="AN126" s="92"/>
      <c r="AO126" s="94"/>
      <c r="AP126" s="89"/>
      <c r="AQ126" s="89"/>
      <c r="AR126" s="25"/>
      <c r="AS126" s="89"/>
      <c r="AT126" s="89"/>
      <c r="AU126" s="89"/>
      <c r="AV126" s="25"/>
    </row>
    <row r="127" spans="1:48" s="74" customFormat="1" ht="33.75" customHeight="1" hidden="1" thickBot="1">
      <c r="A127" s="65"/>
      <c r="B127" s="81"/>
      <c r="C127" s="64"/>
      <c r="D127" s="23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89"/>
      <c r="V127" s="89"/>
      <c r="W127" s="89"/>
      <c r="X127" s="25"/>
      <c r="Y127" s="24"/>
      <c r="Z127" s="24"/>
      <c r="AA127" s="24"/>
      <c r="AB127" s="92"/>
      <c r="AC127" s="122"/>
      <c r="AD127" s="24"/>
      <c r="AE127" s="24"/>
      <c r="AF127" s="123"/>
      <c r="AG127" s="122"/>
      <c r="AH127" s="24"/>
      <c r="AI127" s="24"/>
      <c r="AJ127" s="123"/>
      <c r="AK127" s="119"/>
      <c r="AL127" s="24"/>
      <c r="AM127" s="24"/>
      <c r="AN127" s="92"/>
      <c r="AO127" s="94"/>
      <c r="AP127" s="89"/>
      <c r="AQ127" s="89"/>
      <c r="AR127" s="25"/>
      <c r="AS127" s="89"/>
      <c r="AT127" s="89"/>
      <c r="AU127" s="89"/>
      <c r="AV127" s="25"/>
    </row>
    <row r="128" spans="1:48" s="74" customFormat="1" ht="33.75" customHeight="1" hidden="1" thickBot="1">
      <c r="A128" s="65"/>
      <c r="B128" s="81"/>
      <c r="C128" s="64"/>
      <c r="D128" s="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89"/>
      <c r="V128" s="89"/>
      <c r="W128" s="89"/>
      <c r="X128" s="25"/>
      <c r="Y128" s="24"/>
      <c r="Z128" s="24"/>
      <c r="AA128" s="24"/>
      <c r="AB128" s="92"/>
      <c r="AC128" s="122"/>
      <c r="AD128" s="24"/>
      <c r="AE128" s="24"/>
      <c r="AF128" s="123"/>
      <c r="AG128" s="122"/>
      <c r="AH128" s="24"/>
      <c r="AI128" s="24"/>
      <c r="AJ128" s="123"/>
      <c r="AK128" s="119"/>
      <c r="AL128" s="24"/>
      <c r="AM128" s="24"/>
      <c r="AN128" s="92"/>
      <c r="AO128" s="94"/>
      <c r="AP128" s="89"/>
      <c r="AQ128" s="89"/>
      <c r="AR128" s="25"/>
      <c r="AS128" s="89"/>
      <c r="AT128" s="89"/>
      <c r="AU128" s="89"/>
      <c r="AV128" s="25"/>
    </row>
    <row r="129" spans="1:48" s="74" customFormat="1" ht="33.75" customHeight="1" hidden="1" thickBot="1">
      <c r="A129" s="65"/>
      <c r="B129" s="81"/>
      <c r="C129" s="64"/>
      <c r="D129" s="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9"/>
      <c r="V129" s="89"/>
      <c r="W129" s="89"/>
      <c r="X129" s="25"/>
      <c r="Y129" s="24"/>
      <c r="Z129" s="24"/>
      <c r="AA129" s="24"/>
      <c r="AB129" s="92"/>
      <c r="AC129" s="122"/>
      <c r="AD129" s="24"/>
      <c r="AE129" s="24"/>
      <c r="AF129" s="123"/>
      <c r="AG129" s="122"/>
      <c r="AH129" s="24"/>
      <c r="AI129" s="24"/>
      <c r="AJ129" s="123"/>
      <c r="AK129" s="119"/>
      <c r="AL129" s="24"/>
      <c r="AM129" s="24"/>
      <c r="AN129" s="92"/>
      <c r="AO129" s="94"/>
      <c r="AP129" s="89"/>
      <c r="AQ129" s="89"/>
      <c r="AR129" s="25"/>
      <c r="AS129" s="89"/>
      <c r="AT129" s="89"/>
      <c r="AU129" s="89"/>
      <c r="AV129" s="25"/>
    </row>
    <row r="130" spans="1:48" s="74" customFormat="1" ht="33.75" customHeight="1" hidden="1" thickBot="1">
      <c r="A130" s="65"/>
      <c r="B130" s="81"/>
      <c r="C130" s="64"/>
      <c r="D130" s="23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89"/>
      <c r="V130" s="89"/>
      <c r="W130" s="89"/>
      <c r="X130" s="25"/>
      <c r="Y130" s="24"/>
      <c r="Z130" s="24"/>
      <c r="AA130" s="24"/>
      <c r="AB130" s="92"/>
      <c r="AC130" s="122"/>
      <c r="AD130" s="24"/>
      <c r="AE130" s="24"/>
      <c r="AF130" s="123"/>
      <c r="AG130" s="122"/>
      <c r="AH130" s="24"/>
      <c r="AI130" s="24"/>
      <c r="AJ130" s="123"/>
      <c r="AK130" s="119"/>
      <c r="AL130" s="24"/>
      <c r="AM130" s="24"/>
      <c r="AN130" s="92"/>
      <c r="AO130" s="94"/>
      <c r="AP130" s="89"/>
      <c r="AQ130" s="89"/>
      <c r="AR130" s="25"/>
      <c r="AS130" s="89"/>
      <c r="AT130" s="89"/>
      <c r="AU130" s="89"/>
      <c r="AV130" s="25"/>
    </row>
    <row r="131" spans="1:48" s="74" customFormat="1" ht="33.75" customHeight="1" hidden="1" thickBot="1">
      <c r="A131" s="65"/>
      <c r="B131" s="81"/>
      <c r="C131" s="64"/>
      <c r="D131" s="23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89"/>
      <c r="V131" s="89"/>
      <c r="W131" s="89"/>
      <c r="X131" s="25"/>
      <c r="Y131" s="24"/>
      <c r="Z131" s="24"/>
      <c r="AA131" s="24"/>
      <c r="AB131" s="92"/>
      <c r="AC131" s="122"/>
      <c r="AD131" s="24"/>
      <c r="AE131" s="24"/>
      <c r="AF131" s="123"/>
      <c r="AG131" s="122"/>
      <c r="AH131" s="24"/>
      <c r="AI131" s="24"/>
      <c r="AJ131" s="123"/>
      <c r="AK131" s="119"/>
      <c r="AL131" s="24"/>
      <c r="AM131" s="24"/>
      <c r="AN131" s="92"/>
      <c r="AO131" s="94"/>
      <c r="AP131" s="89"/>
      <c r="AQ131" s="89"/>
      <c r="AR131" s="25"/>
      <c r="AS131" s="89"/>
      <c r="AT131" s="89"/>
      <c r="AU131" s="89"/>
      <c r="AV131" s="25"/>
    </row>
    <row r="132" spans="1:48" s="74" customFormat="1" ht="33.75" customHeight="1" hidden="1" thickBot="1">
      <c r="A132" s="65"/>
      <c r="B132" s="81"/>
      <c r="C132" s="64"/>
      <c r="D132" s="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89"/>
      <c r="V132" s="89"/>
      <c r="W132" s="89"/>
      <c r="X132" s="25"/>
      <c r="Y132" s="24"/>
      <c r="Z132" s="24"/>
      <c r="AA132" s="24"/>
      <c r="AB132" s="92"/>
      <c r="AC132" s="122"/>
      <c r="AD132" s="24"/>
      <c r="AE132" s="24"/>
      <c r="AF132" s="123"/>
      <c r="AG132" s="122"/>
      <c r="AH132" s="24"/>
      <c r="AI132" s="24"/>
      <c r="AJ132" s="123"/>
      <c r="AK132" s="119"/>
      <c r="AL132" s="24"/>
      <c r="AM132" s="24"/>
      <c r="AN132" s="92"/>
      <c r="AO132" s="94"/>
      <c r="AP132" s="89"/>
      <c r="AQ132" s="89"/>
      <c r="AR132" s="25"/>
      <c r="AS132" s="89"/>
      <c r="AT132" s="89"/>
      <c r="AU132" s="89"/>
      <c r="AV132" s="25"/>
    </row>
    <row r="133" spans="1:48" s="74" customFormat="1" ht="33.75" customHeight="1" hidden="1" thickBot="1">
      <c r="A133" s="65"/>
      <c r="B133" s="81"/>
      <c r="C133" s="64"/>
      <c r="D133" s="23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89"/>
      <c r="V133" s="89"/>
      <c r="W133" s="89"/>
      <c r="X133" s="25"/>
      <c r="Y133" s="24"/>
      <c r="Z133" s="24"/>
      <c r="AA133" s="24"/>
      <c r="AB133" s="92"/>
      <c r="AC133" s="122"/>
      <c r="AD133" s="24"/>
      <c r="AE133" s="24"/>
      <c r="AF133" s="123"/>
      <c r="AG133" s="122"/>
      <c r="AH133" s="24"/>
      <c r="AI133" s="24"/>
      <c r="AJ133" s="123"/>
      <c r="AK133" s="119"/>
      <c r="AL133" s="24"/>
      <c r="AM133" s="24"/>
      <c r="AN133" s="92"/>
      <c r="AO133" s="94"/>
      <c r="AP133" s="89"/>
      <c r="AQ133" s="89"/>
      <c r="AR133" s="25"/>
      <c r="AS133" s="89"/>
      <c r="AT133" s="89"/>
      <c r="AU133" s="89"/>
      <c r="AV133" s="25"/>
    </row>
    <row r="134" spans="1:48" s="74" customFormat="1" ht="33.75" customHeight="1" hidden="1" thickBot="1">
      <c r="A134" s="65"/>
      <c r="B134" s="81"/>
      <c r="C134" s="64"/>
      <c r="D134" s="23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89"/>
      <c r="V134" s="89"/>
      <c r="W134" s="89"/>
      <c r="X134" s="25"/>
      <c r="Y134" s="24"/>
      <c r="Z134" s="24"/>
      <c r="AA134" s="24"/>
      <c r="AB134" s="92"/>
      <c r="AC134" s="122"/>
      <c r="AD134" s="24"/>
      <c r="AE134" s="24"/>
      <c r="AF134" s="123"/>
      <c r="AG134" s="122"/>
      <c r="AH134" s="24"/>
      <c r="AI134" s="24"/>
      <c r="AJ134" s="123"/>
      <c r="AK134" s="119"/>
      <c r="AL134" s="24"/>
      <c r="AM134" s="24"/>
      <c r="AN134" s="92"/>
      <c r="AO134" s="94"/>
      <c r="AP134" s="89"/>
      <c r="AQ134" s="89"/>
      <c r="AR134" s="25"/>
      <c r="AS134" s="89"/>
      <c r="AT134" s="89"/>
      <c r="AU134" s="89"/>
      <c r="AV134" s="25"/>
    </row>
    <row r="135" spans="1:48" s="74" customFormat="1" ht="33.75" customHeight="1" hidden="1" thickBot="1">
      <c r="A135" s="65"/>
      <c r="B135" s="81"/>
      <c r="C135" s="64"/>
      <c r="D135" s="23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89"/>
      <c r="V135" s="89"/>
      <c r="W135" s="89"/>
      <c r="X135" s="25"/>
      <c r="Y135" s="24"/>
      <c r="Z135" s="24"/>
      <c r="AA135" s="24"/>
      <c r="AB135" s="92"/>
      <c r="AC135" s="122"/>
      <c r="AD135" s="24"/>
      <c r="AE135" s="24"/>
      <c r="AF135" s="123"/>
      <c r="AG135" s="122"/>
      <c r="AH135" s="24"/>
      <c r="AI135" s="24"/>
      <c r="AJ135" s="123"/>
      <c r="AK135" s="119"/>
      <c r="AL135" s="24"/>
      <c r="AM135" s="24"/>
      <c r="AN135" s="92"/>
      <c r="AO135" s="94"/>
      <c r="AP135" s="89"/>
      <c r="AQ135" s="89"/>
      <c r="AR135" s="25"/>
      <c r="AS135" s="89"/>
      <c r="AT135" s="89"/>
      <c r="AU135" s="89"/>
      <c r="AV135" s="25"/>
    </row>
    <row r="136" spans="1:48" s="74" customFormat="1" ht="33.75" customHeight="1" hidden="1" thickBot="1">
      <c r="A136" s="65"/>
      <c r="B136" s="81"/>
      <c r="C136" s="64"/>
      <c r="D136" s="2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89"/>
      <c r="V136" s="89"/>
      <c r="W136" s="89"/>
      <c r="X136" s="25"/>
      <c r="Y136" s="24"/>
      <c r="Z136" s="24"/>
      <c r="AA136" s="24"/>
      <c r="AB136" s="92"/>
      <c r="AC136" s="122"/>
      <c r="AD136" s="24"/>
      <c r="AE136" s="24"/>
      <c r="AF136" s="123"/>
      <c r="AG136" s="122"/>
      <c r="AH136" s="24"/>
      <c r="AI136" s="24"/>
      <c r="AJ136" s="123"/>
      <c r="AK136" s="119"/>
      <c r="AL136" s="24"/>
      <c r="AM136" s="24"/>
      <c r="AN136" s="92"/>
      <c r="AO136" s="94"/>
      <c r="AP136" s="89"/>
      <c r="AQ136" s="89"/>
      <c r="AR136" s="25"/>
      <c r="AS136" s="89"/>
      <c r="AT136" s="89"/>
      <c r="AU136" s="89"/>
      <c r="AV136" s="25"/>
    </row>
    <row r="137" spans="1:48" s="74" customFormat="1" ht="33.75" customHeight="1" hidden="1" thickBot="1">
      <c r="A137" s="65"/>
      <c r="B137" s="81"/>
      <c r="C137" s="64"/>
      <c r="D137" s="23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89"/>
      <c r="V137" s="89"/>
      <c r="W137" s="89"/>
      <c r="X137" s="25"/>
      <c r="Y137" s="24"/>
      <c r="Z137" s="24"/>
      <c r="AA137" s="24"/>
      <c r="AB137" s="92"/>
      <c r="AC137" s="122"/>
      <c r="AD137" s="24"/>
      <c r="AE137" s="24"/>
      <c r="AF137" s="123"/>
      <c r="AG137" s="122"/>
      <c r="AH137" s="24"/>
      <c r="AI137" s="24"/>
      <c r="AJ137" s="123"/>
      <c r="AK137" s="119"/>
      <c r="AL137" s="24"/>
      <c r="AM137" s="24"/>
      <c r="AN137" s="92"/>
      <c r="AO137" s="94"/>
      <c r="AP137" s="89"/>
      <c r="AQ137" s="89"/>
      <c r="AR137" s="25"/>
      <c r="AS137" s="89"/>
      <c r="AT137" s="89"/>
      <c r="AU137" s="89"/>
      <c r="AV137" s="25"/>
    </row>
    <row r="138" spans="1:48" s="74" customFormat="1" ht="33.75" customHeight="1" hidden="1" thickBot="1">
      <c r="A138" s="65"/>
      <c r="B138" s="81"/>
      <c r="C138" s="64"/>
      <c r="D138" s="23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89"/>
      <c r="V138" s="89"/>
      <c r="W138" s="89"/>
      <c r="X138" s="25"/>
      <c r="Y138" s="24"/>
      <c r="Z138" s="24"/>
      <c r="AA138" s="24"/>
      <c r="AB138" s="92"/>
      <c r="AC138" s="122"/>
      <c r="AD138" s="24"/>
      <c r="AE138" s="24"/>
      <c r="AF138" s="123"/>
      <c r="AG138" s="122"/>
      <c r="AH138" s="24"/>
      <c r="AI138" s="24"/>
      <c r="AJ138" s="123"/>
      <c r="AK138" s="119"/>
      <c r="AL138" s="24"/>
      <c r="AM138" s="24"/>
      <c r="AN138" s="92"/>
      <c r="AO138" s="94"/>
      <c r="AP138" s="89"/>
      <c r="AQ138" s="89"/>
      <c r="AR138" s="25"/>
      <c r="AS138" s="89"/>
      <c r="AT138" s="89"/>
      <c r="AU138" s="89"/>
      <c r="AV138" s="25"/>
    </row>
    <row r="139" spans="1:48" ht="33.75" customHeight="1" thickBot="1">
      <c r="A139" s="65" t="s">
        <v>47</v>
      </c>
      <c r="B139" s="81" t="str">
        <f>IF(ISBLANK('data (2)'!A140),"",'data (2)'!A140)</f>
        <v>Pesta Jozef</v>
      </c>
      <c r="C139" s="64" t="str">
        <f>IF(ISBLANK('data (2)'!A139),"",'data (2)'!A139)</f>
        <v>ZP Sport a.s. Podbrezová</v>
      </c>
      <c r="D139" s="23">
        <f>IF(ISBLANK('data (2)'!C140),"",'data (2)'!C140)</f>
        <v>600724</v>
      </c>
      <c r="E139" s="24">
        <f>IF(ISBLANK('data (2)'!C141),"",'data (2)'!C141)</f>
        <v>106</v>
      </c>
      <c r="F139" s="24">
        <f>IF(ISBLANK('data (2)'!B141),"",'data (2)'!B141)</f>
        <v>51</v>
      </c>
      <c r="G139" s="24">
        <f>IF(ISBLANK('data (2)'!A141),"",'data (2)'!A141)</f>
        <v>0</v>
      </c>
      <c r="H139" s="24">
        <f>IF(ISBLANK('data (2)'!D141),"",'data (2)'!D141)</f>
        <v>157</v>
      </c>
      <c r="I139" s="24">
        <f>IF(ISBLANK('data (2)'!C142),"",'data (2)'!C142)</f>
        <v>101</v>
      </c>
      <c r="J139" s="24">
        <f>IF(ISBLANK('data (2)'!B142),"",'data (2)'!B142)</f>
        <v>54</v>
      </c>
      <c r="K139" s="24">
        <f>IF(ISBLANK('data (2)'!A142),"",'data (2)'!A142)</f>
        <v>0</v>
      </c>
      <c r="L139" s="24">
        <f>IF(ISBLANK('data (2)'!D142),"",'data (2)'!D142)</f>
        <v>155</v>
      </c>
      <c r="M139" s="24">
        <f>IF(ISBLANK('data (2)'!C143),"",'data (2)'!C143)</f>
        <v>106</v>
      </c>
      <c r="N139" s="24">
        <f>IF(ISBLANK('data (2)'!B143),"",'data (2)'!B143)</f>
        <v>53</v>
      </c>
      <c r="O139" s="24">
        <f>IF(ISBLANK('data (2)'!A143),"",'data (2)'!A143)</f>
        <v>0</v>
      </c>
      <c r="P139" s="24">
        <f>IF(ISBLANK('data (2)'!D143),"",'data (2)'!D143)</f>
        <v>159</v>
      </c>
      <c r="Q139" s="24">
        <f>IF(ISBLANK('data (2)'!C144),"",'data (2)'!C144)</f>
        <v>98</v>
      </c>
      <c r="R139" s="24">
        <f>IF(ISBLANK('data (2)'!B144),"",'data (2)'!B144)</f>
        <v>72</v>
      </c>
      <c r="S139" s="24">
        <f>IF(ISBLANK('data (2)'!A144),"",'data (2)'!A144)</f>
        <v>0</v>
      </c>
      <c r="T139" s="24">
        <f>IF(ISBLANK('data (2)'!D144),"",'data (2)'!D144)</f>
        <v>170</v>
      </c>
      <c r="U139" s="89">
        <f>SUM(E139,I139,M139,Q139)</f>
        <v>411</v>
      </c>
      <c r="V139" s="89">
        <f>SUM(F139,J139,N139,R139)</f>
        <v>230</v>
      </c>
      <c r="W139" s="89">
        <f>SUM(G139,K139,O139,S139)</f>
        <v>0</v>
      </c>
      <c r="X139" s="25">
        <f>SUM(H139,L139,P139,T139)</f>
        <v>641</v>
      </c>
      <c r="Y139" s="24">
        <f>IF(ISBLANK('data (2)'!C685),"",'data (2)'!C685)</f>
        <v>100</v>
      </c>
      <c r="Z139" s="24">
        <f>IF(ISBLANK('data (2)'!B685),"",'data (2)'!B685)</f>
        <v>90</v>
      </c>
      <c r="AA139" s="24">
        <f>IF(ISBLANK('data (2)'!A685),"",'data (2)'!A685)</f>
        <v>0</v>
      </c>
      <c r="AB139" s="92">
        <f>IF(ISBLANK('data (2)'!D685),"",'data (2)'!D685)</f>
        <v>190</v>
      </c>
      <c r="AC139" s="122">
        <f>IF(ISBLANK('data (2)'!C686),"",'data (2)'!C686)</f>
        <v>105</v>
      </c>
      <c r="AD139" s="24">
        <f>IF(ISBLANK('data (2)'!B686),"",'data (2)'!B686)</f>
        <v>59</v>
      </c>
      <c r="AE139" s="24">
        <f>IF(ISBLANK('data (2)'!A686),"",'data (2)'!A686)</f>
        <v>0</v>
      </c>
      <c r="AF139" s="123">
        <f>IF(ISBLANK('data (2)'!D686),"",'data (2)'!D686)</f>
        <v>164</v>
      </c>
      <c r="AG139" s="122">
        <f>IF(ISBLANK('data (2)'!C687),"",'data (2)'!C687)</f>
        <v>98</v>
      </c>
      <c r="AH139" s="24">
        <f>IF(ISBLANK('data (2)'!B687),"",'data (2)'!B687)</f>
        <v>53</v>
      </c>
      <c r="AI139" s="24">
        <f>IF(ISBLANK('data (2)'!A687),"",'data (2)'!A687)</f>
        <v>0</v>
      </c>
      <c r="AJ139" s="123">
        <f>IF(ISBLANK('data (2)'!D687),"",'data (2)'!D687)</f>
        <v>151</v>
      </c>
      <c r="AK139" s="119">
        <f>IF(ISBLANK('data (2)'!C688),"",'data (2)'!C688)</f>
        <v>98</v>
      </c>
      <c r="AL139" s="24">
        <f>IF(ISBLANK('data (2)'!B688),"",'data (2)'!B688)</f>
        <v>53</v>
      </c>
      <c r="AM139" s="24">
        <f>IF(ISBLANK('data (2)'!A688),"",'data (2)'!A688)</f>
        <v>0</v>
      </c>
      <c r="AN139" s="92">
        <f>IF(ISBLANK('data (2)'!D688),"",'data (2)'!D688)</f>
        <v>151</v>
      </c>
      <c r="AO139" s="94">
        <f aca="true" t="shared" si="8" ref="AO139:AV139">SUM(Y139,AC139,AG139,AK139)</f>
        <v>401</v>
      </c>
      <c r="AP139" s="89">
        <f t="shared" si="8"/>
        <v>255</v>
      </c>
      <c r="AQ139" s="89">
        <f t="shared" si="8"/>
        <v>0</v>
      </c>
      <c r="AR139" s="25">
        <f t="shared" si="8"/>
        <v>656</v>
      </c>
      <c r="AS139" s="89">
        <f t="shared" si="8"/>
        <v>702</v>
      </c>
      <c r="AT139" s="89">
        <f t="shared" si="8"/>
        <v>420</v>
      </c>
      <c r="AU139" s="89">
        <f t="shared" si="8"/>
        <v>0</v>
      </c>
      <c r="AV139" s="25">
        <f t="shared" si="8"/>
        <v>1122</v>
      </c>
    </row>
    <row r="140" spans="1:48" ht="33.75" customHeight="1" hidden="1" thickBot="1">
      <c r="A140" s="65"/>
      <c r="B140" s="81"/>
      <c r="C140" s="64"/>
      <c r="D140" s="23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89"/>
      <c r="V140" s="89"/>
      <c r="W140" s="89"/>
      <c r="X140" s="25"/>
      <c r="Y140" s="24"/>
      <c r="Z140" s="24"/>
      <c r="AA140" s="24"/>
      <c r="AB140" s="92"/>
      <c r="AC140" s="122"/>
      <c r="AD140" s="24"/>
      <c r="AE140" s="24"/>
      <c r="AF140" s="123"/>
      <c r="AG140" s="122"/>
      <c r="AH140" s="24"/>
      <c r="AI140" s="24"/>
      <c r="AJ140" s="123"/>
      <c r="AK140" s="119"/>
      <c r="AL140" s="24"/>
      <c r="AM140" s="24"/>
      <c r="AN140" s="92"/>
      <c r="AO140" s="94"/>
      <c r="AP140" s="89"/>
      <c r="AQ140" s="89"/>
      <c r="AR140" s="25"/>
      <c r="AS140" s="89"/>
      <c r="AT140" s="89"/>
      <c r="AU140" s="89"/>
      <c r="AV140" s="25"/>
    </row>
    <row r="141" spans="1:48" ht="33.75" customHeight="1" hidden="1" thickBot="1">
      <c r="A141" s="65"/>
      <c r="B141" s="81"/>
      <c r="C141" s="64"/>
      <c r="D141" s="23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89"/>
      <c r="V141" s="89"/>
      <c r="W141" s="89"/>
      <c r="X141" s="25"/>
      <c r="Y141" s="24"/>
      <c r="Z141" s="24"/>
      <c r="AA141" s="24"/>
      <c r="AB141" s="92"/>
      <c r="AC141" s="122"/>
      <c r="AD141" s="24"/>
      <c r="AE141" s="24"/>
      <c r="AF141" s="123"/>
      <c r="AG141" s="122"/>
      <c r="AH141" s="24"/>
      <c r="AI141" s="24"/>
      <c r="AJ141" s="123"/>
      <c r="AK141" s="119"/>
      <c r="AL141" s="24"/>
      <c r="AM141" s="24"/>
      <c r="AN141" s="92"/>
      <c r="AO141" s="94"/>
      <c r="AP141" s="89"/>
      <c r="AQ141" s="89"/>
      <c r="AR141" s="25"/>
      <c r="AS141" s="89"/>
      <c r="AT141" s="89"/>
      <c r="AU141" s="89"/>
      <c r="AV141" s="25"/>
    </row>
    <row r="142" spans="1:48" ht="33.75" customHeight="1" hidden="1" thickBot="1">
      <c r="A142" s="65"/>
      <c r="B142" s="81"/>
      <c r="C142" s="64"/>
      <c r="D142" s="23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89"/>
      <c r="V142" s="89"/>
      <c r="W142" s="89"/>
      <c r="X142" s="25"/>
      <c r="Y142" s="24"/>
      <c r="Z142" s="24"/>
      <c r="AA142" s="24"/>
      <c r="AB142" s="92"/>
      <c r="AC142" s="122"/>
      <c r="AD142" s="24"/>
      <c r="AE142" s="24"/>
      <c r="AF142" s="123"/>
      <c r="AG142" s="122"/>
      <c r="AH142" s="24"/>
      <c r="AI142" s="24"/>
      <c r="AJ142" s="123"/>
      <c r="AK142" s="119"/>
      <c r="AL142" s="24"/>
      <c r="AM142" s="24"/>
      <c r="AN142" s="92"/>
      <c r="AO142" s="94"/>
      <c r="AP142" s="89"/>
      <c r="AQ142" s="89"/>
      <c r="AR142" s="25"/>
      <c r="AS142" s="89"/>
      <c r="AT142" s="89"/>
      <c r="AU142" s="89"/>
      <c r="AV142" s="25"/>
    </row>
    <row r="143" spans="1:48" ht="33.75" customHeight="1" hidden="1" thickBot="1">
      <c r="A143" s="65"/>
      <c r="B143" s="81"/>
      <c r="C143" s="64"/>
      <c r="D143" s="23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89"/>
      <c r="V143" s="89"/>
      <c r="W143" s="89"/>
      <c r="X143" s="25"/>
      <c r="Y143" s="24"/>
      <c r="Z143" s="24"/>
      <c r="AA143" s="24"/>
      <c r="AB143" s="92"/>
      <c r="AC143" s="122"/>
      <c r="AD143" s="24"/>
      <c r="AE143" s="24"/>
      <c r="AF143" s="123"/>
      <c r="AG143" s="122"/>
      <c r="AH143" s="24"/>
      <c r="AI143" s="24"/>
      <c r="AJ143" s="123"/>
      <c r="AK143" s="119"/>
      <c r="AL143" s="24"/>
      <c r="AM143" s="24"/>
      <c r="AN143" s="92"/>
      <c r="AO143" s="94"/>
      <c r="AP143" s="89"/>
      <c r="AQ143" s="89"/>
      <c r="AR143" s="25"/>
      <c r="AS143" s="89"/>
      <c r="AT143" s="89"/>
      <c r="AU143" s="89"/>
      <c r="AV143" s="25"/>
    </row>
    <row r="144" spans="1:48" ht="33.75" customHeight="1" hidden="1" thickBot="1">
      <c r="A144" s="65"/>
      <c r="B144" s="81"/>
      <c r="C144" s="64"/>
      <c r="D144" s="2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89"/>
      <c r="V144" s="89"/>
      <c r="W144" s="89"/>
      <c r="X144" s="25"/>
      <c r="Y144" s="24"/>
      <c r="Z144" s="24"/>
      <c r="AA144" s="24"/>
      <c r="AB144" s="92"/>
      <c r="AC144" s="122"/>
      <c r="AD144" s="24"/>
      <c r="AE144" s="24"/>
      <c r="AF144" s="123"/>
      <c r="AG144" s="122"/>
      <c r="AH144" s="24"/>
      <c r="AI144" s="24"/>
      <c r="AJ144" s="123"/>
      <c r="AK144" s="119"/>
      <c r="AL144" s="24"/>
      <c r="AM144" s="24"/>
      <c r="AN144" s="92"/>
      <c r="AO144" s="94"/>
      <c r="AP144" s="89"/>
      <c r="AQ144" s="89"/>
      <c r="AR144" s="25"/>
      <c r="AS144" s="89"/>
      <c r="AT144" s="89"/>
      <c r="AU144" s="89"/>
      <c r="AV144" s="25"/>
    </row>
    <row r="145" spans="1:48" ht="33.75" customHeight="1" hidden="1" thickBot="1">
      <c r="A145" s="65"/>
      <c r="B145" s="81"/>
      <c r="C145" s="64"/>
      <c r="D145" s="23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89"/>
      <c r="V145" s="89"/>
      <c r="W145" s="89"/>
      <c r="X145" s="25"/>
      <c r="Y145" s="24"/>
      <c r="Z145" s="24"/>
      <c r="AA145" s="24"/>
      <c r="AB145" s="92"/>
      <c r="AC145" s="122"/>
      <c r="AD145" s="24"/>
      <c r="AE145" s="24"/>
      <c r="AF145" s="123"/>
      <c r="AG145" s="122"/>
      <c r="AH145" s="24"/>
      <c r="AI145" s="24"/>
      <c r="AJ145" s="123"/>
      <c r="AK145" s="119"/>
      <c r="AL145" s="24"/>
      <c r="AM145" s="24"/>
      <c r="AN145" s="92"/>
      <c r="AO145" s="94"/>
      <c r="AP145" s="89"/>
      <c r="AQ145" s="89"/>
      <c r="AR145" s="25"/>
      <c r="AS145" s="89"/>
      <c r="AT145" s="89"/>
      <c r="AU145" s="89"/>
      <c r="AV145" s="25"/>
    </row>
    <row r="146" spans="1:48" ht="33.75" customHeight="1" hidden="1" thickBot="1">
      <c r="A146" s="65"/>
      <c r="B146" s="81"/>
      <c r="C146" s="64"/>
      <c r="D146" s="23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89"/>
      <c r="V146" s="89"/>
      <c r="W146" s="89"/>
      <c r="X146" s="25"/>
      <c r="Y146" s="24"/>
      <c r="Z146" s="24"/>
      <c r="AA146" s="24"/>
      <c r="AB146" s="92"/>
      <c r="AC146" s="122"/>
      <c r="AD146" s="24"/>
      <c r="AE146" s="24"/>
      <c r="AF146" s="123"/>
      <c r="AG146" s="122"/>
      <c r="AH146" s="24"/>
      <c r="AI146" s="24"/>
      <c r="AJ146" s="123"/>
      <c r="AK146" s="119"/>
      <c r="AL146" s="24"/>
      <c r="AM146" s="24"/>
      <c r="AN146" s="92"/>
      <c r="AO146" s="94"/>
      <c r="AP146" s="89"/>
      <c r="AQ146" s="89"/>
      <c r="AR146" s="25"/>
      <c r="AS146" s="89"/>
      <c r="AT146" s="89"/>
      <c r="AU146" s="89"/>
      <c r="AV146" s="25"/>
    </row>
    <row r="147" spans="1:48" ht="33.75" customHeight="1" hidden="1" thickBot="1">
      <c r="A147" s="65"/>
      <c r="B147" s="81"/>
      <c r="C147" s="64"/>
      <c r="D147" s="23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89"/>
      <c r="V147" s="89"/>
      <c r="W147" s="89"/>
      <c r="X147" s="25"/>
      <c r="Y147" s="24"/>
      <c r="Z147" s="24"/>
      <c r="AA147" s="24"/>
      <c r="AB147" s="92"/>
      <c r="AC147" s="122"/>
      <c r="AD147" s="24"/>
      <c r="AE147" s="24"/>
      <c r="AF147" s="123"/>
      <c r="AG147" s="122"/>
      <c r="AH147" s="24"/>
      <c r="AI147" s="24"/>
      <c r="AJ147" s="123"/>
      <c r="AK147" s="119"/>
      <c r="AL147" s="24"/>
      <c r="AM147" s="24"/>
      <c r="AN147" s="92"/>
      <c r="AO147" s="94"/>
      <c r="AP147" s="89"/>
      <c r="AQ147" s="89"/>
      <c r="AR147" s="25"/>
      <c r="AS147" s="89"/>
      <c r="AT147" s="89"/>
      <c r="AU147" s="89"/>
      <c r="AV147" s="25"/>
    </row>
    <row r="148" spans="1:48" ht="33.75" customHeight="1" hidden="1" thickBot="1">
      <c r="A148" s="65"/>
      <c r="B148" s="81"/>
      <c r="C148" s="64"/>
      <c r="D148" s="23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89"/>
      <c r="V148" s="89"/>
      <c r="W148" s="89"/>
      <c r="X148" s="25"/>
      <c r="Y148" s="24"/>
      <c r="Z148" s="24"/>
      <c r="AA148" s="24"/>
      <c r="AB148" s="92"/>
      <c r="AC148" s="122"/>
      <c r="AD148" s="24"/>
      <c r="AE148" s="24"/>
      <c r="AF148" s="123"/>
      <c r="AG148" s="122"/>
      <c r="AH148" s="24"/>
      <c r="AI148" s="24"/>
      <c r="AJ148" s="123"/>
      <c r="AK148" s="119"/>
      <c r="AL148" s="24"/>
      <c r="AM148" s="24"/>
      <c r="AN148" s="92"/>
      <c r="AO148" s="94"/>
      <c r="AP148" s="89"/>
      <c r="AQ148" s="89"/>
      <c r="AR148" s="25"/>
      <c r="AS148" s="89"/>
      <c r="AT148" s="89"/>
      <c r="AU148" s="89"/>
      <c r="AV148" s="25"/>
    </row>
    <row r="149" spans="1:48" ht="33.75" customHeight="1" hidden="1" thickBot="1">
      <c r="A149" s="65"/>
      <c r="B149" s="81"/>
      <c r="C149" s="64"/>
      <c r="D149" s="23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89"/>
      <c r="V149" s="89"/>
      <c r="W149" s="89"/>
      <c r="X149" s="25"/>
      <c r="Y149" s="24"/>
      <c r="Z149" s="24"/>
      <c r="AA149" s="24"/>
      <c r="AB149" s="92"/>
      <c r="AC149" s="122"/>
      <c r="AD149" s="24"/>
      <c r="AE149" s="24"/>
      <c r="AF149" s="123"/>
      <c r="AG149" s="122"/>
      <c r="AH149" s="24"/>
      <c r="AI149" s="24"/>
      <c r="AJ149" s="123"/>
      <c r="AK149" s="119"/>
      <c r="AL149" s="24"/>
      <c r="AM149" s="24"/>
      <c r="AN149" s="92"/>
      <c r="AO149" s="94"/>
      <c r="AP149" s="89"/>
      <c r="AQ149" s="89"/>
      <c r="AR149" s="25"/>
      <c r="AS149" s="89"/>
      <c r="AT149" s="89"/>
      <c r="AU149" s="89"/>
      <c r="AV149" s="25"/>
    </row>
    <row r="150" spans="1:48" ht="33.75" customHeight="1" hidden="1" thickBot="1">
      <c r="A150" s="65"/>
      <c r="B150" s="81"/>
      <c r="C150" s="64"/>
      <c r="D150" s="23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89"/>
      <c r="V150" s="89"/>
      <c r="W150" s="89"/>
      <c r="X150" s="25"/>
      <c r="Y150" s="24"/>
      <c r="Z150" s="24"/>
      <c r="AA150" s="24"/>
      <c r="AB150" s="92"/>
      <c r="AC150" s="122"/>
      <c r="AD150" s="24"/>
      <c r="AE150" s="24"/>
      <c r="AF150" s="123"/>
      <c r="AG150" s="122"/>
      <c r="AH150" s="24"/>
      <c r="AI150" s="24"/>
      <c r="AJ150" s="123"/>
      <c r="AK150" s="119"/>
      <c r="AL150" s="24"/>
      <c r="AM150" s="24"/>
      <c r="AN150" s="92"/>
      <c r="AO150" s="94"/>
      <c r="AP150" s="89"/>
      <c r="AQ150" s="89"/>
      <c r="AR150" s="25"/>
      <c r="AS150" s="89"/>
      <c r="AT150" s="89"/>
      <c r="AU150" s="89"/>
      <c r="AV150" s="25"/>
    </row>
    <row r="151" spans="1:48" ht="33.75" customHeight="1" hidden="1" thickBot="1">
      <c r="A151" s="65"/>
      <c r="B151" s="81"/>
      <c r="C151" s="64"/>
      <c r="D151" s="23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89"/>
      <c r="V151" s="89"/>
      <c r="W151" s="89"/>
      <c r="X151" s="25"/>
      <c r="Y151" s="24"/>
      <c r="Z151" s="24"/>
      <c r="AA151" s="24"/>
      <c r="AB151" s="92"/>
      <c r="AC151" s="122"/>
      <c r="AD151" s="24"/>
      <c r="AE151" s="24"/>
      <c r="AF151" s="123"/>
      <c r="AG151" s="122"/>
      <c r="AH151" s="24"/>
      <c r="AI151" s="24"/>
      <c r="AJ151" s="123"/>
      <c r="AK151" s="119"/>
      <c r="AL151" s="24"/>
      <c r="AM151" s="24"/>
      <c r="AN151" s="92"/>
      <c r="AO151" s="94"/>
      <c r="AP151" s="89"/>
      <c r="AQ151" s="89"/>
      <c r="AR151" s="25"/>
      <c r="AS151" s="89"/>
      <c r="AT151" s="89"/>
      <c r="AU151" s="89"/>
      <c r="AV151" s="25"/>
    </row>
    <row r="152" spans="1:48" ht="33.75" customHeight="1" hidden="1" thickBot="1">
      <c r="A152" s="65"/>
      <c r="B152" s="81"/>
      <c r="C152" s="64"/>
      <c r="D152" s="23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89"/>
      <c r="V152" s="89"/>
      <c r="W152" s="89"/>
      <c r="X152" s="25"/>
      <c r="Y152" s="24"/>
      <c r="Z152" s="24"/>
      <c r="AA152" s="24"/>
      <c r="AB152" s="92"/>
      <c r="AC152" s="122"/>
      <c r="AD152" s="24"/>
      <c r="AE152" s="24"/>
      <c r="AF152" s="123"/>
      <c r="AG152" s="122"/>
      <c r="AH152" s="24"/>
      <c r="AI152" s="24"/>
      <c r="AJ152" s="123"/>
      <c r="AK152" s="119"/>
      <c r="AL152" s="24"/>
      <c r="AM152" s="24"/>
      <c r="AN152" s="92"/>
      <c r="AO152" s="94"/>
      <c r="AP152" s="89"/>
      <c r="AQ152" s="89"/>
      <c r="AR152" s="25"/>
      <c r="AS152" s="89"/>
      <c r="AT152" s="89"/>
      <c r="AU152" s="89"/>
      <c r="AV152" s="25"/>
    </row>
    <row r="153" spans="1:48" ht="33.75" customHeight="1" hidden="1" thickBot="1">
      <c r="A153" s="65"/>
      <c r="B153" s="81"/>
      <c r="C153" s="64"/>
      <c r="D153" s="23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89"/>
      <c r="V153" s="89"/>
      <c r="W153" s="89"/>
      <c r="X153" s="25"/>
      <c r="Y153" s="24"/>
      <c r="Z153" s="24"/>
      <c r="AA153" s="24"/>
      <c r="AB153" s="92"/>
      <c r="AC153" s="122"/>
      <c r="AD153" s="24"/>
      <c r="AE153" s="24"/>
      <c r="AF153" s="123"/>
      <c r="AG153" s="122"/>
      <c r="AH153" s="24"/>
      <c r="AI153" s="24"/>
      <c r="AJ153" s="123"/>
      <c r="AK153" s="119"/>
      <c r="AL153" s="24"/>
      <c r="AM153" s="24"/>
      <c r="AN153" s="92"/>
      <c r="AO153" s="94"/>
      <c r="AP153" s="89"/>
      <c r="AQ153" s="89"/>
      <c r="AR153" s="25"/>
      <c r="AS153" s="89"/>
      <c r="AT153" s="89"/>
      <c r="AU153" s="89"/>
      <c r="AV153" s="25"/>
    </row>
    <row r="154" spans="1:48" ht="33.75" customHeight="1" hidden="1" thickBot="1">
      <c r="A154" s="65"/>
      <c r="B154" s="81"/>
      <c r="C154" s="64"/>
      <c r="D154" s="23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89"/>
      <c r="V154" s="89"/>
      <c r="W154" s="89"/>
      <c r="X154" s="25"/>
      <c r="Y154" s="24"/>
      <c r="Z154" s="24"/>
      <c r="AA154" s="24"/>
      <c r="AB154" s="92"/>
      <c r="AC154" s="122"/>
      <c r="AD154" s="24"/>
      <c r="AE154" s="24"/>
      <c r="AF154" s="123"/>
      <c r="AG154" s="122"/>
      <c r="AH154" s="24"/>
      <c r="AI154" s="24"/>
      <c r="AJ154" s="123"/>
      <c r="AK154" s="119"/>
      <c r="AL154" s="24"/>
      <c r="AM154" s="24"/>
      <c r="AN154" s="92"/>
      <c r="AO154" s="94"/>
      <c r="AP154" s="89"/>
      <c r="AQ154" s="89"/>
      <c r="AR154" s="25"/>
      <c r="AS154" s="89"/>
      <c r="AT154" s="89"/>
      <c r="AU154" s="89"/>
      <c r="AV154" s="25"/>
    </row>
    <row r="155" spans="1:48" ht="33.75" customHeight="1" hidden="1" thickBot="1">
      <c r="A155" s="65"/>
      <c r="B155" s="81"/>
      <c r="C155" s="64"/>
      <c r="D155" s="23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89"/>
      <c r="V155" s="89"/>
      <c r="W155" s="89"/>
      <c r="X155" s="25"/>
      <c r="Y155" s="24"/>
      <c r="Z155" s="24"/>
      <c r="AA155" s="24"/>
      <c r="AB155" s="92"/>
      <c r="AC155" s="122"/>
      <c r="AD155" s="24"/>
      <c r="AE155" s="24"/>
      <c r="AF155" s="123"/>
      <c r="AG155" s="122"/>
      <c r="AH155" s="24"/>
      <c r="AI155" s="24"/>
      <c r="AJ155" s="123"/>
      <c r="AK155" s="119"/>
      <c r="AL155" s="24"/>
      <c r="AM155" s="24"/>
      <c r="AN155" s="92"/>
      <c r="AO155" s="94"/>
      <c r="AP155" s="89"/>
      <c r="AQ155" s="89"/>
      <c r="AR155" s="25"/>
      <c r="AS155" s="89"/>
      <c r="AT155" s="89"/>
      <c r="AU155" s="89"/>
      <c r="AV155" s="25"/>
    </row>
    <row r="156" spans="1:48" ht="37.5" customHeight="1" thickBot="1">
      <c r="A156" s="71" t="s">
        <v>48</v>
      </c>
      <c r="B156" s="81" t="str">
        <f>IF(ISBLANK('data (2)'!A157),"",'data (2)'!A157)</f>
        <v>Cech Ivan</v>
      </c>
      <c r="C156" s="64" t="str">
        <f>IF(ISBLANK('data (2)'!A156),"",'data (2)'!A156)</f>
        <v>SKV Rot Weiß Zerbst</v>
      </c>
      <c r="D156" s="23">
        <f>IF(ISBLANK('data (2)'!C157),"",'data (2)'!C157)</f>
        <v>761105</v>
      </c>
      <c r="E156" s="24">
        <f>IF(ISBLANK('data (2)'!C158),"",'data (2)'!C158)</f>
        <v>106</v>
      </c>
      <c r="F156" s="24">
        <f>IF(ISBLANK('data (2)'!B158),"",'data (2)'!B158)</f>
        <v>51</v>
      </c>
      <c r="G156" s="24">
        <f>IF(ISBLANK('data (2)'!A158),"",'data (2)'!A158)</f>
        <v>0</v>
      </c>
      <c r="H156" s="24">
        <f>IF(ISBLANK('data (2)'!D158),"",'data (2)'!D158)</f>
        <v>157</v>
      </c>
      <c r="I156" s="24">
        <f>IF(ISBLANK('data (2)'!C159),"",'data (2)'!C159)</f>
        <v>104</v>
      </c>
      <c r="J156" s="24">
        <f>IF(ISBLANK('data (2)'!B159),"",'data (2)'!B159)</f>
        <v>61</v>
      </c>
      <c r="K156" s="24">
        <f>IF(ISBLANK('data (2)'!A159),"",'data (2)'!A159)</f>
        <v>0</v>
      </c>
      <c r="L156" s="24">
        <f>IF(ISBLANK('data (2)'!D159),"",'data (2)'!D159)</f>
        <v>165</v>
      </c>
      <c r="M156" s="24">
        <f>IF(ISBLANK('data (2)'!C160),"",'data (2)'!C160)</f>
        <v>107</v>
      </c>
      <c r="N156" s="24">
        <f>IF(ISBLANK('data (2)'!B160),"",'data (2)'!B160)</f>
        <v>72</v>
      </c>
      <c r="O156" s="24">
        <f>IF(ISBLANK('data (2)'!A160),"",'data (2)'!A160)</f>
        <v>0</v>
      </c>
      <c r="P156" s="24">
        <f>IF(ISBLANK('data (2)'!D160),"",'data (2)'!D160)</f>
        <v>179</v>
      </c>
      <c r="Q156" s="24">
        <f>IF(ISBLANK('data (2)'!C161),"",'data (2)'!C161)</f>
        <v>113</v>
      </c>
      <c r="R156" s="24">
        <f>IF(ISBLANK('data (2)'!B161),"",'data (2)'!B161)</f>
        <v>43</v>
      </c>
      <c r="S156" s="24">
        <f>IF(ISBLANK('data (2)'!A161),"",'data (2)'!A161)</f>
        <v>0</v>
      </c>
      <c r="T156" s="24">
        <f>IF(ISBLANK('data (2)'!D161),"",'data (2)'!D161)</f>
        <v>156</v>
      </c>
      <c r="U156" s="89">
        <f>SUM(E156,I156,M156,Q156)</f>
        <v>430</v>
      </c>
      <c r="V156" s="89">
        <f>SUM(F156,J156,N156,R156)</f>
        <v>227</v>
      </c>
      <c r="W156" s="89">
        <f>SUM(G156,K156,O156,S156)</f>
        <v>0</v>
      </c>
      <c r="X156" s="25">
        <f>SUM(H156,L156,P156,T156)</f>
        <v>657</v>
      </c>
      <c r="Y156" s="24">
        <f>IF(ISBLANK('data (2)'!C690),"",'data (2)'!C690)</f>
        <v>114</v>
      </c>
      <c r="Z156" s="24">
        <f>IF(ISBLANK('data (2)'!B690),"",'data (2)'!B690)</f>
        <v>72</v>
      </c>
      <c r="AA156" s="24">
        <f>IF(ISBLANK('data (2)'!A690),"",'data (2)'!A690)</f>
        <v>0</v>
      </c>
      <c r="AB156" s="92">
        <f>IF(ISBLANK('data (2)'!D690),"",'data (2)'!D690)</f>
        <v>186</v>
      </c>
      <c r="AC156" s="122">
        <f>IF(ISBLANK('data (2)'!C691),"",'data (2)'!C691)</f>
        <v>113</v>
      </c>
      <c r="AD156" s="24">
        <f>IF(ISBLANK('data (2)'!B691),"",'data (2)'!B691)</f>
        <v>60</v>
      </c>
      <c r="AE156" s="24">
        <f>IF(ISBLANK('data (2)'!A691),"",'data (2)'!A691)</f>
        <v>0</v>
      </c>
      <c r="AF156" s="123">
        <f>IF(ISBLANK('data (2)'!D691),"",'data (2)'!D691)</f>
        <v>173</v>
      </c>
      <c r="AG156" s="122">
        <f>IF(ISBLANK('data (2)'!C692),"",'data (2)'!C692)</f>
        <v>110</v>
      </c>
      <c r="AH156" s="24">
        <f>IF(ISBLANK('data (2)'!B692),"",'data (2)'!B692)</f>
        <v>52</v>
      </c>
      <c r="AI156" s="24">
        <f>IF(ISBLANK('data (2)'!A692),"",'data (2)'!A692)</f>
        <v>0</v>
      </c>
      <c r="AJ156" s="123">
        <f>IF(ISBLANK('data (2)'!D692),"",'data (2)'!D692)</f>
        <v>162</v>
      </c>
      <c r="AK156" s="119">
        <f>IF(ISBLANK('data (2)'!C693),"",'data (2)'!C693)</f>
        <v>99</v>
      </c>
      <c r="AL156" s="24">
        <f>IF(ISBLANK('data (2)'!B693),"",'data (2)'!B693)</f>
        <v>60</v>
      </c>
      <c r="AM156" s="24">
        <f>IF(ISBLANK('data (2)'!A693),"",'data (2)'!A693)</f>
        <v>0</v>
      </c>
      <c r="AN156" s="92">
        <f>IF(ISBLANK('data (2)'!D693),"",'data (2)'!D693)</f>
        <v>159</v>
      </c>
      <c r="AO156" s="94">
        <f aca="true" t="shared" si="9" ref="AO156:AV156">SUM(Y156,AC156,AG156,AK156)</f>
        <v>436</v>
      </c>
      <c r="AP156" s="89">
        <f t="shared" si="9"/>
        <v>244</v>
      </c>
      <c r="AQ156" s="89">
        <f t="shared" si="9"/>
        <v>0</v>
      </c>
      <c r="AR156" s="25">
        <f t="shared" si="9"/>
        <v>680</v>
      </c>
      <c r="AS156" s="89">
        <f t="shared" si="9"/>
        <v>758</v>
      </c>
      <c r="AT156" s="89">
        <f t="shared" si="9"/>
        <v>416</v>
      </c>
      <c r="AU156" s="89">
        <f t="shared" si="9"/>
        <v>0</v>
      </c>
      <c r="AV156" s="25">
        <f t="shared" si="9"/>
        <v>1174</v>
      </c>
    </row>
    <row r="157" spans="1:48" ht="37.5" customHeight="1" hidden="1" thickBot="1">
      <c r="A157" s="71"/>
      <c r="B157" s="81"/>
      <c r="C157" s="64"/>
      <c r="D157" s="23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89"/>
      <c r="V157" s="89"/>
      <c r="W157" s="89"/>
      <c r="X157" s="25"/>
      <c r="Y157" s="24"/>
      <c r="Z157" s="24"/>
      <c r="AA157" s="24"/>
      <c r="AB157" s="92"/>
      <c r="AC157" s="122"/>
      <c r="AD157" s="24"/>
      <c r="AE157" s="24"/>
      <c r="AF157" s="123"/>
      <c r="AG157" s="122"/>
      <c r="AH157" s="24"/>
      <c r="AI157" s="24"/>
      <c r="AJ157" s="123"/>
      <c r="AK157" s="119"/>
      <c r="AL157" s="24"/>
      <c r="AM157" s="24"/>
      <c r="AN157" s="92"/>
      <c r="AO157" s="94"/>
      <c r="AP157" s="89"/>
      <c r="AQ157" s="89"/>
      <c r="AR157" s="25"/>
      <c r="AS157" s="89"/>
      <c r="AT157" s="89"/>
      <c r="AU157" s="89"/>
      <c r="AV157" s="25"/>
    </row>
    <row r="158" spans="1:48" ht="37.5" customHeight="1" hidden="1" thickBot="1">
      <c r="A158" s="71"/>
      <c r="B158" s="81"/>
      <c r="C158" s="64"/>
      <c r="D158" s="23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89"/>
      <c r="V158" s="89"/>
      <c r="W158" s="89"/>
      <c r="X158" s="25"/>
      <c r="Y158" s="24"/>
      <c r="Z158" s="24"/>
      <c r="AA158" s="24"/>
      <c r="AB158" s="92"/>
      <c r="AC158" s="122"/>
      <c r="AD158" s="24"/>
      <c r="AE158" s="24"/>
      <c r="AF158" s="123"/>
      <c r="AG158" s="122"/>
      <c r="AH158" s="24"/>
      <c r="AI158" s="24"/>
      <c r="AJ158" s="123"/>
      <c r="AK158" s="119"/>
      <c r="AL158" s="24"/>
      <c r="AM158" s="24"/>
      <c r="AN158" s="92"/>
      <c r="AO158" s="94"/>
      <c r="AP158" s="89"/>
      <c r="AQ158" s="89"/>
      <c r="AR158" s="25"/>
      <c r="AS158" s="89"/>
      <c r="AT158" s="89"/>
      <c r="AU158" s="89"/>
      <c r="AV158" s="25"/>
    </row>
    <row r="159" spans="1:48" ht="37.5" customHeight="1" hidden="1" thickBot="1">
      <c r="A159" s="71"/>
      <c r="B159" s="81"/>
      <c r="C159" s="64"/>
      <c r="D159" s="23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89"/>
      <c r="V159" s="89"/>
      <c r="W159" s="89"/>
      <c r="X159" s="25"/>
      <c r="Y159" s="24"/>
      <c r="Z159" s="24"/>
      <c r="AA159" s="24"/>
      <c r="AB159" s="92"/>
      <c r="AC159" s="122"/>
      <c r="AD159" s="24"/>
      <c r="AE159" s="24"/>
      <c r="AF159" s="123"/>
      <c r="AG159" s="122"/>
      <c r="AH159" s="24"/>
      <c r="AI159" s="24"/>
      <c r="AJ159" s="123"/>
      <c r="AK159" s="119"/>
      <c r="AL159" s="24"/>
      <c r="AM159" s="24"/>
      <c r="AN159" s="92"/>
      <c r="AO159" s="94"/>
      <c r="AP159" s="89"/>
      <c r="AQ159" s="89"/>
      <c r="AR159" s="25"/>
      <c r="AS159" s="89"/>
      <c r="AT159" s="89"/>
      <c r="AU159" s="89"/>
      <c r="AV159" s="25"/>
    </row>
    <row r="160" spans="1:48" ht="37.5" customHeight="1" hidden="1" thickBot="1">
      <c r="A160" s="71"/>
      <c r="B160" s="81"/>
      <c r="C160" s="64"/>
      <c r="D160" s="23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89"/>
      <c r="V160" s="89"/>
      <c r="W160" s="89"/>
      <c r="X160" s="25"/>
      <c r="Y160" s="24"/>
      <c r="Z160" s="24"/>
      <c r="AA160" s="24"/>
      <c r="AB160" s="92"/>
      <c r="AC160" s="122"/>
      <c r="AD160" s="24"/>
      <c r="AE160" s="24"/>
      <c r="AF160" s="123"/>
      <c r="AG160" s="122"/>
      <c r="AH160" s="24"/>
      <c r="AI160" s="24"/>
      <c r="AJ160" s="123"/>
      <c r="AK160" s="119"/>
      <c r="AL160" s="24"/>
      <c r="AM160" s="24"/>
      <c r="AN160" s="92"/>
      <c r="AO160" s="94"/>
      <c r="AP160" s="89"/>
      <c r="AQ160" s="89"/>
      <c r="AR160" s="25"/>
      <c r="AS160" s="89"/>
      <c r="AT160" s="89"/>
      <c r="AU160" s="89"/>
      <c r="AV160" s="25"/>
    </row>
    <row r="161" spans="1:48" ht="37.5" customHeight="1" hidden="1" thickBot="1">
      <c r="A161" s="71"/>
      <c r="B161" s="81"/>
      <c r="C161" s="64"/>
      <c r="D161" s="23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89"/>
      <c r="V161" s="89"/>
      <c r="W161" s="89"/>
      <c r="X161" s="25"/>
      <c r="Y161" s="24"/>
      <c r="Z161" s="24"/>
      <c r="AA161" s="24"/>
      <c r="AB161" s="92"/>
      <c r="AC161" s="122"/>
      <c r="AD161" s="24"/>
      <c r="AE161" s="24"/>
      <c r="AF161" s="123"/>
      <c r="AG161" s="122"/>
      <c r="AH161" s="24"/>
      <c r="AI161" s="24"/>
      <c r="AJ161" s="123"/>
      <c r="AK161" s="119"/>
      <c r="AL161" s="24"/>
      <c r="AM161" s="24"/>
      <c r="AN161" s="92"/>
      <c r="AO161" s="94"/>
      <c r="AP161" s="89"/>
      <c r="AQ161" s="89"/>
      <c r="AR161" s="25"/>
      <c r="AS161" s="89"/>
      <c r="AT161" s="89"/>
      <c r="AU161" s="89"/>
      <c r="AV161" s="25"/>
    </row>
    <row r="162" spans="1:48" ht="37.5" customHeight="1" hidden="1" thickBot="1">
      <c r="A162" s="71"/>
      <c r="B162" s="81"/>
      <c r="C162" s="64"/>
      <c r="D162" s="23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89"/>
      <c r="V162" s="89"/>
      <c r="W162" s="89"/>
      <c r="X162" s="25"/>
      <c r="Y162" s="24"/>
      <c r="Z162" s="24"/>
      <c r="AA162" s="24"/>
      <c r="AB162" s="92"/>
      <c r="AC162" s="122"/>
      <c r="AD162" s="24"/>
      <c r="AE162" s="24"/>
      <c r="AF162" s="123"/>
      <c r="AG162" s="122"/>
      <c r="AH162" s="24"/>
      <c r="AI162" s="24"/>
      <c r="AJ162" s="123"/>
      <c r="AK162" s="119"/>
      <c r="AL162" s="24"/>
      <c r="AM162" s="24"/>
      <c r="AN162" s="92"/>
      <c r="AO162" s="94"/>
      <c r="AP162" s="89"/>
      <c r="AQ162" s="89"/>
      <c r="AR162" s="25"/>
      <c r="AS162" s="89"/>
      <c r="AT162" s="89"/>
      <c r="AU162" s="89"/>
      <c r="AV162" s="25"/>
    </row>
    <row r="163" spans="1:48" ht="37.5" customHeight="1" hidden="1" thickBot="1">
      <c r="A163" s="71"/>
      <c r="B163" s="81"/>
      <c r="C163" s="64"/>
      <c r="D163" s="23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89"/>
      <c r="V163" s="89"/>
      <c r="W163" s="89"/>
      <c r="X163" s="25"/>
      <c r="Y163" s="24"/>
      <c r="Z163" s="24"/>
      <c r="AA163" s="24"/>
      <c r="AB163" s="92"/>
      <c r="AC163" s="122"/>
      <c r="AD163" s="24"/>
      <c r="AE163" s="24"/>
      <c r="AF163" s="123"/>
      <c r="AG163" s="122"/>
      <c r="AH163" s="24"/>
      <c r="AI163" s="24"/>
      <c r="AJ163" s="123"/>
      <c r="AK163" s="119"/>
      <c r="AL163" s="24"/>
      <c r="AM163" s="24"/>
      <c r="AN163" s="92"/>
      <c r="AO163" s="94"/>
      <c r="AP163" s="89"/>
      <c r="AQ163" s="89"/>
      <c r="AR163" s="25"/>
      <c r="AS163" s="89"/>
      <c r="AT163" s="89"/>
      <c r="AU163" s="89"/>
      <c r="AV163" s="25"/>
    </row>
    <row r="164" spans="1:48" ht="37.5" customHeight="1" hidden="1" thickBot="1">
      <c r="A164" s="71"/>
      <c r="B164" s="81"/>
      <c r="C164" s="64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89"/>
      <c r="V164" s="89"/>
      <c r="W164" s="89"/>
      <c r="X164" s="25"/>
      <c r="Y164" s="24"/>
      <c r="Z164" s="24"/>
      <c r="AA164" s="24"/>
      <c r="AB164" s="92"/>
      <c r="AC164" s="122"/>
      <c r="AD164" s="24"/>
      <c r="AE164" s="24"/>
      <c r="AF164" s="123"/>
      <c r="AG164" s="122"/>
      <c r="AH164" s="24"/>
      <c r="AI164" s="24"/>
      <c r="AJ164" s="123"/>
      <c r="AK164" s="119"/>
      <c r="AL164" s="24"/>
      <c r="AM164" s="24"/>
      <c r="AN164" s="92"/>
      <c r="AO164" s="94"/>
      <c r="AP164" s="89"/>
      <c r="AQ164" s="89"/>
      <c r="AR164" s="25"/>
      <c r="AS164" s="89"/>
      <c r="AT164" s="89"/>
      <c r="AU164" s="89"/>
      <c r="AV164" s="25"/>
    </row>
    <row r="165" spans="1:48" ht="37.5" customHeight="1" hidden="1" thickBot="1">
      <c r="A165" s="71"/>
      <c r="B165" s="81"/>
      <c r="C165" s="64"/>
      <c r="D165" s="23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89"/>
      <c r="V165" s="89"/>
      <c r="W165" s="89"/>
      <c r="X165" s="25"/>
      <c r="Y165" s="24"/>
      <c r="Z165" s="24"/>
      <c r="AA165" s="24"/>
      <c r="AB165" s="92"/>
      <c r="AC165" s="122"/>
      <c r="AD165" s="24"/>
      <c r="AE165" s="24"/>
      <c r="AF165" s="123"/>
      <c r="AG165" s="122"/>
      <c r="AH165" s="24"/>
      <c r="AI165" s="24"/>
      <c r="AJ165" s="123"/>
      <c r="AK165" s="119"/>
      <c r="AL165" s="24"/>
      <c r="AM165" s="24"/>
      <c r="AN165" s="92"/>
      <c r="AO165" s="94"/>
      <c r="AP165" s="89"/>
      <c r="AQ165" s="89"/>
      <c r="AR165" s="25"/>
      <c r="AS165" s="89"/>
      <c r="AT165" s="89"/>
      <c r="AU165" s="89"/>
      <c r="AV165" s="25"/>
    </row>
    <row r="166" spans="1:48" ht="37.5" customHeight="1" hidden="1" thickBot="1">
      <c r="A166" s="71"/>
      <c r="B166" s="81"/>
      <c r="C166" s="64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89"/>
      <c r="V166" s="89"/>
      <c r="W166" s="89"/>
      <c r="X166" s="25"/>
      <c r="Y166" s="24"/>
      <c r="Z166" s="24"/>
      <c r="AA166" s="24"/>
      <c r="AB166" s="92"/>
      <c r="AC166" s="122"/>
      <c r="AD166" s="24"/>
      <c r="AE166" s="24"/>
      <c r="AF166" s="123"/>
      <c r="AG166" s="122"/>
      <c r="AH166" s="24"/>
      <c r="AI166" s="24"/>
      <c r="AJ166" s="123"/>
      <c r="AK166" s="119"/>
      <c r="AL166" s="24"/>
      <c r="AM166" s="24"/>
      <c r="AN166" s="92"/>
      <c r="AO166" s="94"/>
      <c r="AP166" s="89"/>
      <c r="AQ166" s="89"/>
      <c r="AR166" s="25"/>
      <c r="AS166" s="89"/>
      <c r="AT166" s="89"/>
      <c r="AU166" s="89"/>
      <c r="AV166" s="25"/>
    </row>
    <row r="167" spans="1:48" ht="37.5" customHeight="1" hidden="1" thickBot="1">
      <c r="A167" s="71"/>
      <c r="B167" s="81"/>
      <c r="C167" s="64"/>
      <c r="D167" s="23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89"/>
      <c r="V167" s="89"/>
      <c r="W167" s="89"/>
      <c r="X167" s="25"/>
      <c r="Y167" s="24"/>
      <c r="Z167" s="24"/>
      <c r="AA167" s="24"/>
      <c r="AB167" s="92"/>
      <c r="AC167" s="122"/>
      <c r="AD167" s="24"/>
      <c r="AE167" s="24"/>
      <c r="AF167" s="123"/>
      <c r="AG167" s="122"/>
      <c r="AH167" s="24"/>
      <c r="AI167" s="24"/>
      <c r="AJ167" s="123"/>
      <c r="AK167" s="119"/>
      <c r="AL167" s="24"/>
      <c r="AM167" s="24"/>
      <c r="AN167" s="92"/>
      <c r="AO167" s="94"/>
      <c r="AP167" s="89"/>
      <c r="AQ167" s="89"/>
      <c r="AR167" s="25"/>
      <c r="AS167" s="89"/>
      <c r="AT167" s="89"/>
      <c r="AU167" s="89"/>
      <c r="AV167" s="25"/>
    </row>
    <row r="168" spans="1:48" ht="37.5" customHeight="1" hidden="1" thickBot="1">
      <c r="A168" s="71"/>
      <c r="B168" s="81"/>
      <c r="C168" s="64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89"/>
      <c r="V168" s="89"/>
      <c r="W168" s="89"/>
      <c r="X168" s="25"/>
      <c r="Y168" s="24"/>
      <c r="Z168" s="24"/>
      <c r="AA168" s="24"/>
      <c r="AB168" s="92"/>
      <c r="AC168" s="122"/>
      <c r="AD168" s="24"/>
      <c r="AE168" s="24"/>
      <c r="AF168" s="123"/>
      <c r="AG168" s="122"/>
      <c r="AH168" s="24"/>
      <c r="AI168" s="24"/>
      <c r="AJ168" s="123"/>
      <c r="AK168" s="119"/>
      <c r="AL168" s="24"/>
      <c r="AM168" s="24"/>
      <c r="AN168" s="92"/>
      <c r="AO168" s="94"/>
      <c r="AP168" s="89"/>
      <c r="AQ168" s="89"/>
      <c r="AR168" s="25"/>
      <c r="AS168" s="89"/>
      <c r="AT168" s="89"/>
      <c r="AU168" s="89"/>
      <c r="AV168" s="25"/>
    </row>
    <row r="169" spans="1:48" ht="37.5" customHeight="1" hidden="1" thickBot="1">
      <c r="A169" s="71"/>
      <c r="B169" s="81"/>
      <c r="C169" s="64"/>
      <c r="D169" s="23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89"/>
      <c r="V169" s="89"/>
      <c r="W169" s="89"/>
      <c r="X169" s="25"/>
      <c r="Y169" s="24"/>
      <c r="Z169" s="24"/>
      <c r="AA169" s="24"/>
      <c r="AB169" s="92"/>
      <c r="AC169" s="122"/>
      <c r="AD169" s="24"/>
      <c r="AE169" s="24"/>
      <c r="AF169" s="123"/>
      <c r="AG169" s="122"/>
      <c r="AH169" s="24"/>
      <c r="AI169" s="24"/>
      <c r="AJ169" s="123"/>
      <c r="AK169" s="119"/>
      <c r="AL169" s="24"/>
      <c r="AM169" s="24"/>
      <c r="AN169" s="92"/>
      <c r="AO169" s="94"/>
      <c r="AP169" s="89"/>
      <c r="AQ169" s="89"/>
      <c r="AR169" s="25"/>
      <c r="AS169" s="89"/>
      <c r="AT169" s="89"/>
      <c r="AU169" s="89"/>
      <c r="AV169" s="25"/>
    </row>
    <row r="170" spans="1:48" ht="37.5" customHeight="1" hidden="1" thickBot="1">
      <c r="A170" s="71"/>
      <c r="B170" s="81"/>
      <c r="C170" s="64"/>
      <c r="D170" s="23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89"/>
      <c r="V170" s="89"/>
      <c r="W170" s="89"/>
      <c r="X170" s="25"/>
      <c r="Y170" s="24"/>
      <c r="Z170" s="24"/>
      <c r="AA170" s="24"/>
      <c r="AB170" s="92"/>
      <c r="AC170" s="122"/>
      <c r="AD170" s="24"/>
      <c r="AE170" s="24"/>
      <c r="AF170" s="123"/>
      <c r="AG170" s="122"/>
      <c r="AH170" s="24"/>
      <c r="AI170" s="24"/>
      <c r="AJ170" s="123"/>
      <c r="AK170" s="119"/>
      <c r="AL170" s="24"/>
      <c r="AM170" s="24"/>
      <c r="AN170" s="92"/>
      <c r="AO170" s="94"/>
      <c r="AP170" s="89"/>
      <c r="AQ170" s="89"/>
      <c r="AR170" s="25"/>
      <c r="AS170" s="89"/>
      <c r="AT170" s="89"/>
      <c r="AU170" s="89"/>
      <c r="AV170" s="25"/>
    </row>
    <row r="171" spans="1:48" ht="37.5" customHeight="1" hidden="1" thickBot="1">
      <c r="A171" s="71"/>
      <c r="B171" s="81"/>
      <c r="C171" s="64"/>
      <c r="D171" s="23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89"/>
      <c r="V171" s="89"/>
      <c r="W171" s="89"/>
      <c r="X171" s="25"/>
      <c r="Y171" s="24"/>
      <c r="Z171" s="24"/>
      <c r="AA171" s="24"/>
      <c r="AB171" s="92"/>
      <c r="AC171" s="122"/>
      <c r="AD171" s="24"/>
      <c r="AE171" s="24"/>
      <c r="AF171" s="123"/>
      <c r="AG171" s="122"/>
      <c r="AH171" s="24"/>
      <c r="AI171" s="24"/>
      <c r="AJ171" s="123"/>
      <c r="AK171" s="119"/>
      <c r="AL171" s="24"/>
      <c r="AM171" s="24"/>
      <c r="AN171" s="92"/>
      <c r="AO171" s="94"/>
      <c r="AP171" s="89"/>
      <c r="AQ171" s="89"/>
      <c r="AR171" s="25"/>
      <c r="AS171" s="89"/>
      <c r="AT171" s="89"/>
      <c r="AU171" s="89"/>
      <c r="AV171" s="25"/>
    </row>
    <row r="172" spans="1:48" ht="37.5" customHeight="1" hidden="1" thickBot="1">
      <c r="A172" s="71"/>
      <c r="B172" s="81"/>
      <c r="C172" s="64"/>
      <c r="D172" s="23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89"/>
      <c r="V172" s="89"/>
      <c r="W172" s="89"/>
      <c r="X172" s="25"/>
      <c r="Y172" s="24"/>
      <c r="Z172" s="24"/>
      <c r="AA172" s="24"/>
      <c r="AB172" s="92"/>
      <c r="AC172" s="122"/>
      <c r="AD172" s="24"/>
      <c r="AE172" s="24"/>
      <c r="AF172" s="123"/>
      <c r="AG172" s="122"/>
      <c r="AH172" s="24"/>
      <c r="AI172" s="24"/>
      <c r="AJ172" s="123"/>
      <c r="AK172" s="119"/>
      <c r="AL172" s="24"/>
      <c r="AM172" s="24"/>
      <c r="AN172" s="92"/>
      <c r="AO172" s="94"/>
      <c r="AP172" s="89"/>
      <c r="AQ172" s="89"/>
      <c r="AR172" s="25"/>
      <c r="AS172" s="89"/>
      <c r="AT172" s="89"/>
      <c r="AU172" s="89"/>
      <c r="AV172" s="25"/>
    </row>
    <row r="173" spans="1:48" s="70" customFormat="1" ht="33.75" customHeight="1" thickBot="1">
      <c r="A173" s="65" t="s">
        <v>49</v>
      </c>
      <c r="B173" s="81" t="str">
        <f>IF(ISBLANK('data (2)'!A174),"",'data (2)'!A174)</f>
        <v>Foltin Radoslav</v>
      </c>
      <c r="C173" s="64" t="str">
        <f>IF(ISBLANK('data (2)'!A173),"",'data (2)'!A173)</f>
        <v>ZP Sport a.s. Podbrezová</v>
      </c>
      <c r="D173" s="23">
        <f>IF(ISBLANK('data (2)'!C174),"",'data (2)'!C174)</f>
        <v>730216</v>
      </c>
      <c r="E173" s="24">
        <f>IF(ISBLANK('data (2)'!C175),"",'data (2)'!C175)</f>
        <v>104</v>
      </c>
      <c r="F173" s="24">
        <f>IF(ISBLANK('data (2)'!B175),"",'data (2)'!B175)</f>
        <v>61</v>
      </c>
      <c r="G173" s="24">
        <f>IF(ISBLANK('data (2)'!A175),"",'data (2)'!A175)</f>
        <v>1</v>
      </c>
      <c r="H173" s="24">
        <f>IF(ISBLANK('data (2)'!D175),"",'data (2)'!D175)</f>
        <v>165</v>
      </c>
      <c r="I173" s="24">
        <f>IF(ISBLANK('data (2)'!C176),"",'data (2)'!C176)</f>
        <v>107</v>
      </c>
      <c r="J173" s="24">
        <f>IF(ISBLANK('data (2)'!B176),"",'data (2)'!B176)</f>
        <v>62</v>
      </c>
      <c r="K173" s="24">
        <f>IF(ISBLANK('data (2)'!A176),"",'data (2)'!A176)</f>
        <v>0</v>
      </c>
      <c r="L173" s="24">
        <f>IF(ISBLANK('data (2)'!D176),"",'data (2)'!D176)</f>
        <v>169</v>
      </c>
      <c r="M173" s="24">
        <f>IF(ISBLANK('data (2)'!C177),"",'data (2)'!C177)</f>
        <v>96</v>
      </c>
      <c r="N173" s="24">
        <f>IF(ISBLANK('data (2)'!B177),"",'data (2)'!B177)</f>
        <v>57</v>
      </c>
      <c r="O173" s="24">
        <f>IF(ISBLANK('data (2)'!A177),"",'data (2)'!A177)</f>
        <v>0</v>
      </c>
      <c r="P173" s="24">
        <f>IF(ISBLANK('data (2)'!D177),"",'data (2)'!D177)</f>
        <v>153</v>
      </c>
      <c r="Q173" s="24">
        <f>IF(ISBLANK('data (2)'!C178),"",'data (2)'!C178)</f>
        <v>98</v>
      </c>
      <c r="R173" s="24">
        <f>IF(ISBLANK('data (2)'!B178),"",'data (2)'!B178)</f>
        <v>69</v>
      </c>
      <c r="S173" s="24">
        <f>IF(ISBLANK('data (2)'!A178),"",'data (2)'!A178)</f>
        <v>0</v>
      </c>
      <c r="T173" s="24">
        <f>IF(ISBLANK('data (2)'!D178),"",'data (2)'!D178)</f>
        <v>167</v>
      </c>
      <c r="U173" s="89">
        <f>SUM(E173,I173,M173,Q173)</f>
        <v>405</v>
      </c>
      <c r="V173" s="89">
        <f>SUM(F173,J173,N173,R173)</f>
        <v>249</v>
      </c>
      <c r="W173" s="89">
        <f>SUM(G173,K173,O173,S173)</f>
        <v>1</v>
      </c>
      <c r="X173" s="25">
        <f>SUM(H173,L173,P173,T173)</f>
        <v>654</v>
      </c>
      <c r="Y173" s="24">
        <f>IF(ISBLANK('data (2)'!C695),"",'data (2)'!C695)</f>
        <v>89</v>
      </c>
      <c r="Z173" s="24">
        <f>IF(ISBLANK('data (2)'!B695),"",'data (2)'!B695)</f>
        <v>78</v>
      </c>
      <c r="AA173" s="24">
        <f>IF(ISBLANK('data (2)'!A695),"",'data (2)'!A695)</f>
        <v>0</v>
      </c>
      <c r="AB173" s="92">
        <f>IF(ISBLANK('data (2)'!D695),"",'data (2)'!D695)</f>
        <v>167</v>
      </c>
      <c r="AC173" s="122">
        <f>IF(ISBLANK('data (2)'!C696),"",'data (2)'!C696)</f>
        <v>95</v>
      </c>
      <c r="AD173" s="24">
        <f>IF(ISBLANK('data (2)'!B696),"",'data (2)'!B696)</f>
        <v>51</v>
      </c>
      <c r="AE173" s="24">
        <f>IF(ISBLANK('data (2)'!A696),"",'data (2)'!A696)</f>
        <v>0</v>
      </c>
      <c r="AF173" s="123">
        <f>IF(ISBLANK('data (2)'!D696),"",'data (2)'!D696)</f>
        <v>146</v>
      </c>
      <c r="AG173" s="122">
        <f>IF(ISBLANK('data (2)'!C697),"",'data (2)'!C697)</f>
        <v>103</v>
      </c>
      <c r="AH173" s="24">
        <f>IF(ISBLANK('data (2)'!B697),"",'data (2)'!B697)</f>
        <v>63</v>
      </c>
      <c r="AI173" s="24">
        <f>IF(ISBLANK('data (2)'!A697),"",'data (2)'!A697)</f>
        <v>0</v>
      </c>
      <c r="AJ173" s="123">
        <f>IF(ISBLANK('data (2)'!D697),"",'data (2)'!D697)</f>
        <v>166</v>
      </c>
      <c r="AK173" s="119">
        <f>IF(ISBLANK('data (2)'!C698),"",'data (2)'!C698)</f>
        <v>93</v>
      </c>
      <c r="AL173" s="24">
        <f>IF(ISBLANK('data (2)'!B698),"",'data (2)'!B698)</f>
        <v>48</v>
      </c>
      <c r="AM173" s="24">
        <f>IF(ISBLANK('data (2)'!A698),"",'data (2)'!A698)</f>
        <v>0</v>
      </c>
      <c r="AN173" s="92">
        <f>IF(ISBLANK('data (2)'!D698),"",'data (2)'!D698)</f>
        <v>141</v>
      </c>
      <c r="AO173" s="94">
        <f aca="true" t="shared" si="10" ref="AO173:AV173">SUM(Y173,AC173,AG173,AK173)</f>
        <v>380</v>
      </c>
      <c r="AP173" s="89">
        <f t="shared" si="10"/>
        <v>240</v>
      </c>
      <c r="AQ173" s="89">
        <f t="shared" si="10"/>
        <v>0</v>
      </c>
      <c r="AR173" s="25">
        <f t="shared" si="10"/>
        <v>620</v>
      </c>
      <c r="AS173" s="89">
        <f t="shared" si="10"/>
        <v>671</v>
      </c>
      <c r="AT173" s="89">
        <f t="shared" si="10"/>
        <v>402</v>
      </c>
      <c r="AU173" s="89">
        <f t="shared" si="10"/>
        <v>0</v>
      </c>
      <c r="AV173" s="25">
        <f t="shared" si="10"/>
        <v>1073</v>
      </c>
    </row>
    <row r="174" spans="1:48" s="70" customFormat="1" ht="33.75" customHeight="1" hidden="1" thickBot="1">
      <c r="A174" s="65"/>
      <c r="B174" s="81"/>
      <c r="C174" s="64"/>
      <c r="D174" s="23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89"/>
      <c r="V174" s="89"/>
      <c r="W174" s="89"/>
      <c r="X174" s="25"/>
      <c r="Y174" s="24"/>
      <c r="Z174" s="24"/>
      <c r="AA174" s="24"/>
      <c r="AB174" s="92"/>
      <c r="AC174" s="122"/>
      <c r="AD174" s="24"/>
      <c r="AE174" s="24"/>
      <c r="AF174" s="123"/>
      <c r="AG174" s="122"/>
      <c r="AH174" s="24"/>
      <c r="AI174" s="24"/>
      <c r="AJ174" s="123"/>
      <c r="AK174" s="119"/>
      <c r="AL174" s="24"/>
      <c r="AM174" s="24"/>
      <c r="AN174" s="92"/>
      <c r="AO174" s="94"/>
      <c r="AP174" s="89"/>
      <c r="AQ174" s="89"/>
      <c r="AR174" s="25"/>
      <c r="AS174" s="89"/>
      <c r="AT174" s="89"/>
      <c r="AU174" s="89"/>
      <c r="AV174" s="25"/>
    </row>
    <row r="175" spans="1:48" s="70" customFormat="1" ht="33.75" customHeight="1" hidden="1" thickBot="1">
      <c r="A175" s="65"/>
      <c r="B175" s="81"/>
      <c r="C175" s="64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89"/>
      <c r="V175" s="89"/>
      <c r="W175" s="89"/>
      <c r="X175" s="25"/>
      <c r="Y175" s="24"/>
      <c r="Z175" s="24"/>
      <c r="AA175" s="24"/>
      <c r="AB175" s="92"/>
      <c r="AC175" s="122"/>
      <c r="AD175" s="24"/>
      <c r="AE175" s="24"/>
      <c r="AF175" s="123"/>
      <c r="AG175" s="122"/>
      <c r="AH175" s="24"/>
      <c r="AI175" s="24"/>
      <c r="AJ175" s="123"/>
      <c r="AK175" s="119"/>
      <c r="AL175" s="24"/>
      <c r="AM175" s="24"/>
      <c r="AN175" s="92"/>
      <c r="AO175" s="94"/>
      <c r="AP175" s="89"/>
      <c r="AQ175" s="89"/>
      <c r="AR175" s="25"/>
      <c r="AS175" s="89"/>
      <c r="AT175" s="89"/>
      <c r="AU175" s="89"/>
      <c r="AV175" s="25"/>
    </row>
    <row r="176" spans="1:48" s="70" customFormat="1" ht="33.75" customHeight="1" hidden="1" thickBot="1">
      <c r="A176" s="65"/>
      <c r="B176" s="81"/>
      <c r="C176" s="64"/>
      <c r="D176" s="23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89"/>
      <c r="V176" s="89"/>
      <c r="W176" s="89"/>
      <c r="X176" s="25"/>
      <c r="Y176" s="24"/>
      <c r="Z176" s="24"/>
      <c r="AA176" s="24"/>
      <c r="AB176" s="92"/>
      <c r="AC176" s="122"/>
      <c r="AD176" s="24"/>
      <c r="AE176" s="24"/>
      <c r="AF176" s="123"/>
      <c r="AG176" s="122"/>
      <c r="AH176" s="24"/>
      <c r="AI176" s="24"/>
      <c r="AJ176" s="123"/>
      <c r="AK176" s="119"/>
      <c r="AL176" s="24"/>
      <c r="AM176" s="24"/>
      <c r="AN176" s="92"/>
      <c r="AO176" s="94"/>
      <c r="AP176" s="89"/>
      <c r="AQ176" s="89"/>
      <c r="AR176" s="25"/>
      <c r="AS176" s="89"/>
      <c r="AT176" s="89"/>
      <c r="AU176" s="89"/>
      <c r="AV176" s="25"/>
    </row>
    <row r="177" spans="1:48" s="70" customFormat="1" ht="33.75" customHeight="1" hidden="1" thickBot="1">
      <c r="A177" s="65"/>
      <c r="B177" s="81"/>
      <c r="C177" s="64"/>
      <c r="D177" s="23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89"/>
      <c r="V177" s="89"/>
      <c r="W177" s="89"/>
      <c r="X177" s="25"/>
      <c r="Y177" s="24"/>
      <c r="Z177" s="24"/>
      <c r="AA177" s="24"/>
      <c r="AB177" s="92"/>
      <c r="AC177" s="122"/>
      <c r="AD177" s="24"/>
      <c r="AE177" s="24"/>
      <c r="AF177" s="123"/>
      <c r="AG177" s="122"/>
      <c r="AH177" s="24"/>
      <c r="AI177" s="24"/>
      <c r="AJ177" s="123"/>
      <c r="AK177" s="119"/>
      <c r="AL177" s="24"/>
      <c r="AM177" s="24"/>
      <c r="AN177" s="92"/>
      <c r="AO177" s="94"/>
      <c r="AP177" s="89"/>
      <c r="AQ177" s="89"/>
      <c r="AR177" s="25"/>
      <c r="AS177" s="89"/>
      <c r="AT177" s="89"/>
      <c r="AU177" s="89"/>
      <c r="AV177" s="25"/>
    </row>
    <row r="178" spans="1:48" s="70" customFormat="1" ht="33.75" customHeight="1" hidden="1" thickBot="1">
      <c r="A178" s="65"/>
      <c r="B178" s="81"/>
      <c r="C178" s="64"/>
      <c r="D178" s="23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89"/>
      <c r="V178" s="89"/>
      <c r="W178" s="89"/>
      <c r="X178" s="25"/>
      <c r="Y178" s="24"/>
      <c r="Z178" s="24"/>
      <c r="AA178" s="24"/>
      <c r="AB178" s="92"/>
      <c r="AC178" s="122"/>
      <c r="AD178" s="24"/>
      <c r="AE178" s="24"/>
      <c r="AF178" s="123"/>
      <c r="AG178" s="122"/>
      <c r="AH178" s="24"/>
      <c r="AI178" s="24"/>
      <c r="AJ178" s="123"/>
      <c r="AK178" s="119"/>
      <c r="AL178" s="24"/>
      <c r="AM178" s="24"/>
      <c r="AN178" s="92"/>
      <c r="AO178" s="94"/>
      <c r="AP178" s="89"/>
      <c r="AQ178" s="89"/>
      <c r="AR178" s="25"/>
      <c r="AS178" s="89"/>
      <c r="AT178" s="89"/>
      <c r="AU178" s="89"/>
      <c r="AV178" s="25"/>
    </row>
    <row r="179" spans="1:48" s="70" customFormat="1" ht="33.75" customHeight="1" hidden="1" thickBot="1">
      <c r="A179" s="65"/>
      <c r="B179" s="81"/>
      <c r="C179" s="64"/>
      <c r="D179" s="23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89"/>
      <c r="V179" s="89"/>
      <c r="W179" s="89"/>
      <c r="X179" s="25"/>
      <c r="Y179" s="24"/>
      <c r="Z179" s="24"/>
      <c r="AA179" s="24"/>
      <c r="AB179" s="92"/>
      <c r="AC179" s="122"/>
      <c r="AD179" s="24"/>
      <c r="AE179" s="24"/>
      <c r="AF179" s="123"/>
      <c r="AG179" s="122"/>
      <c r="AH179" s="24"/>
      <c r="AI179" s="24"/>
      <c r="AJ179" s="123"/>
      <c r="AK179" s="119"/>
      <c r="AL179" s="24"/>
      <c r="AM179" s="24"/>
      <c r="AN179" s="92"/>
      <c r="AO179" s="94"/>
      <c r="AP179" s="89"/>
      <c r="AQ179" s="89"/>
      <c r="AR179" s="25"/>
      <c r="AS179" s="89"/>
      <c r="AT179" s="89"/>
      <c r="AU179" s="89"/>
      <c r="AV179" s="25"/>
    </row>
    <row r="180" spans="1:48" s="70" customFormat="1" ht="33.75" customHeight="1" hidden="1" thickBot="1">
      <c r="A180" s="65"/>
      <c r="B180" s="81"/>
      <c r="C180" s="64"/>
      <c r="D180" s="23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89"/>
      <c r="V180" s="89"/>
      <c r="W180" s="89"/>
      <c r="X180" s="25"/>
      <c r="Y180" s="24"/>
      <c r="Z180" s="24"/>
      <c r="AA180" s="24"/>
      <c r="AB180" s="92"/>
      <c r="AC180" s="122"/>
      <c r="AD180" s="24"/>
      <c r="AE180" s="24"/>
      <c r="AF180" s="123"/>
      <c r="AG180" s="122"/>
      <c r="AH180" s="24"/>
      <c r="AI180" s="24"/>
      <c r="AJ180" s="123"/>
      <c r="AK180" s="119"/>
      <c r="AL180" s="24"/>
      <c r="AM180" s="24"/>
      <c r="AN180" s="92"/>
      <c r="AO180" s="94"/>
      <c r="AP180" s="89"/>
      <c r="AQ180" s="89"/>
      <c r="AR180" s="25"/>
      <c r="AS180" s="89"/>
      <c r="AT180" s="89"/>
      <c r="AU180" s="89"/>
      <c r="AV180" s="25"/>
    </row>
    <row r="181" spans="1:48" s="70" customFormat="1" ht="33.75" customHeight="1" hidden="1" thickBot="1">
      <c r="A181" s="65"/>
      <c r="B181" s="81"/>
      <c r="C181" s="64"/>
      <c r="D181" s="23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89"/>
      <c r="V181" s="89"/>
      <c r="W181" s="89"/>
      <c r="X181" s="25"/>
      <c r="Y181" s="24"/>
      <c r="Z181" s="24"/>
      <c r="AA181" s="24"/>
      <c r="AB181" s="92"/>
      <c r="AC181" s="122"/>
      <c r="AD181" s="24"/>
      <c r="AE181" s="24"/>
      <c r="AF181" s="123"/>
      <c r="AG181" s="122"/>
      <c r="AH181" s="24"/>
      <c r="AI181" s="24"/>
      <c r="AJ181" s="123"/>
      <c r="AK181" s="119"/>
      <c r="AL181" s="24"/>
      <c r="AM181" s="24"/>
      <c r="AN181" s="92"/>
      <c r="AO181" s="94"/>
      <c r="AP181" s="89"/>
      <c r="AQ181" s="89"/>
      <c r="AR181" s="25"/>
      <c r="AS181" s="89"/>
      <c r="AT181" s="89"/>
      <c r="AU181" s="89"/>
      <c r="AV181" s="25"/>
    </row>
    <row r="182" spans="1:48" s="70" customFormat="1" ht="33.75" customHeight="1" hidden="1" thickBot="1">
      <c r="A182" s="65"/>
      <c r="B182" s="81"/>
      <c r="C182" s="64"/>
      <c r="D182" s="23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89"/>
      <c r="V182" s="89"/>
      <c r="W182" s="89"/>
      <c r="X182" s="25"/>
      <c r="Y182" s="24"/>
      <c r="Z182" s="24"/>
      <c r="AA182" s="24"/>
      <c r="AB182" s="92"/>
      <c r="AC182" s="122"/>
      <c r="AD182" s="24"/>
      <c r="AE182" s="24"/>
      <c r="AF182" s="123"/>
      <c r="AG182" s="122"/>
      <c r="AH182" s="24"/>
      <c r="AI182" s="24"/>
      <c r="AJ182" s="123"/>
      <c r="AK182" s="119"/>
      <c r="AL182" s="24"/>
      <c r="AM182" s="24"/>
      <c r="AN182" s="92"/>
      <c r="AO182" s="94"/>
      <c r="AP182" s="89"/>
      <c r="AQ182" s="89"/>
      <c r="AR182" s="25"/>
      <c r="AS182" s="89"/>
      <c r="AT182" s="89"/>
      <c r="AU182" s="89"/>
      <c r="AV182" s="25"/>
    </row>
    <row r="183" spans="1:48" s="70" customFormat="1" ht="33.75" customHeight="1" hidden="1" thickBot="1">
      <c r="A183" s="65"/>
      <c r="B183" s="81"/>
      <c r="C183" s="64"/>
      <c r="D183" s="23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89"/>
      <c r="V183" s="89"/>
      <c r="W183" s="89"/>
      <c r="X183" s="25"/>
      <c r="Y183" s="24"/>
      <c r="Z183" s="24"/>
      <c r="AA183" s="24"/>
      <c r="AB183" s="92"/>
      <c r="AC183" s="122"/>
      <c r="AD183" s="24"/>
      <c r="AE183" s="24"/>
      <c r="AF183" s="123"/>
      <c r="AG183" s="122"/>
      <c r="AH183" s="24"/>
      <c r="AI183" s="24"/>
      <c r="AJ183" s="123"/>
      <c r="AK183" s="119"/>
      <c r="AL183" s="24"/>
      <c r="AM183" s="24"/>
      <c r="AN183" s="92"/>
      <c r="AO183" s="94"/>
      <c r="AP183" s="89"/>
      <c r="AQ183" s="89"/>
      <c r="AR183" s="25"/>
      <c r="AS183" s="89"/>
      <c r="AT183" s="89"/>
      <c r="AU183" s="89"/>
      <c r="AV183" s="25"/>
    </row>
    <row r="184" spans="1:48" s="70" customFormat="1" ht="33.75" customHeight="1" hidden="1" thickBot="1">
      <c r="A184" s="65"/>
      <c r="B184" s="81"/>
      <c r="C184" s="64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89"/>
      <c r="V184" s="89"/>
      <c r="W184" s="89"/>
      <c r="X184" s="25"/>
      <c r="Y184" s="24"/>
      <c r="Z184" s="24"/>
      <c r="AA184" s="24"/>
      <c r="AB184" s="92"/>
      <c r="AC184" s="122"/>
      <c r="AD184" s="24"/>
      <c r="AE184" s="24"/>
      <c r="AF184" s="123"/>
      <c r="AG184" s="122"/>
      <c r="AH184" s="24"/>
      <c r="AI184" s="24"/>
      <c r="AJ184" s="123"/>
      <c r="AK184" s="119"/>
      <c r="AL184" s="24"/>
      <c r="AM184" s="24"/>
      <c r="AN184" s="92"/>
      <c r="AO184" s="94"/>
      <c r="AP184" s="89"/>
      <c r="AQ184" s="89"/>
      <c r="AR184" s="25"/>
      <c r="AS184" s="89"/>
      <c r="AT184" s="89"/>
      <c r="AU184" s="89"/>
      <c r="AV184" s="25"/>
    </row>
    <row r="185" spans="1:48" s="70" customFormat="1" ht="33.75" customHeight="1" hidden="1" thickBot="1">
      <c r="A185" s="65"/>
      <c r="B185" s="81"/>
      <c r="C185" s="64"/>
      <c r="D185" s="23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89"/>
      <c r="V185" s="89"/>
      <c r="W185" s="89"/>
      <c r="X185" s="25"/>
      <c r="Y185" s="24"/>
      <c r="Z185" s="24"/>
      <c r="AA185" s="24"/>
      <c r="AB185" s="92"/>
      <c r="AC185" s="122"/>
      <c r="AD185" s="24"/>
      <c r="AE185" s="24"/>
      <c r="AF185" s="123"/>
      <c r="AG185" s="122"/>
      <c r="AH185" s="24"/>
      <c r="AI185" s="24"/>
      <c r="AJ185" s="123"/>
      <c r="AK185" s="119"/>
      <c r="AL185" s="24"/>
      <c r="AM185" s="24"/>
      <c r="AN185" s="92"/>
      <c r="AO185" s="94"/>
      <c r="AP185" s="89"/>
      <c r="AQ185" s="89"/>
      <c r="AR185" s="25"/>
      <c r="AS185" s="89"/>
      <c r="AT185" s="89"/>
      <c r="AU185" s="89"/>
      <c r="AV185" s="25"/>
    </row>
    <row r="186" spans="1:48" s="70" customFormat="1" ht="33.75" customHeight="1" hidden="1" thickBot="1">
      <c r="A186" s="65"/>
      <c r="B186" s="81"/>
      <c r="C186" s="64"/>
      <c r="D186" s="23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89"/>
      <c r="V186" s="89"/>
      <c r="W186" s="89"/>
      <c r="X186" s="25"/>
      <c r="Y186" s="24"/>
      <c r="Z186" s="24"/>
      <c r="AA186" s="24"/>
      <c r="AB186" s="92"/>
      <c r="AC186" s="122"/>
      <c r="AD186" s="24"/>
      <c r="AE186" s="24"/>
      <c r="AF186" s="123"/>
      <c r="AG186" s="122"/>
      <c r="AH186" s="24"/>
      <c r="AI186" s="24"/>
      <c r="AJ186" s="123"/>
      <c r="AK186" s="119"/>
      <c r="AL186" s="24"/>
      <c r="AM186" s="24"/>
      <c r="AN186" s="92"/>
      <c r="AO186" s="94"/>
      <c r="AP186" s="89"/>
      <c r="AQ186" s="89"/>
      <c r="AR186" s="25"/>
      <c r="AS186" s="89"/>
      <c r="AT186" s="89"/>
      <c r="AU186" s="89"/>
      <c r="AV186" s="25"/>
    </row>
    <row r="187" spans="1:48" s="70" customFormat="1" ht="33.75" customHeight="1" hidden="1" thickBot="1">
      <c r="A187" s="65"/>
      <c r="B187" s="81"/>
      <c r="C187" s="64"/>
      <c r="D187" s="23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89"/>
      <c r="V187" s="89"/>
      <c r="W187" s="89"/>
      <c r="X187" s="25"/>
      <c r="Y187" s="24"/>
      <c r="Z187" s="24"/>
      <c r="AA187" s="24"/>
      <c r="AB187" s="92"/>
      <c r="AC187" s="122"/>
      <c r="AD187" s="24"/>
      <c r="AE187" s="24"/>
      <c r="AF187" s="123"/>
      <c r="AG187" s="122"/>
      <c r="AH187" s="24"/>
      <c r="AI187" s="24"/>
      <c r="AJ187" s="123"/>
      <c r="AK187" s="119"/>
      <c r="AL187" s="24"/>
      <c r="AM187" s="24"/>
      <c r="AN187" s="92"/>
      <c r="AO187" s="94"/>
      <c r="AP187" s="89"/>
      <c r="AQ187" s="89"/>
      <c r="AR187" s="25"/>
      <c r="AS187" s="89"/>
      <c r="AT187" s="89"/>
      <c r="AU187" s="89"/>
      <c r="AV187" s="25"/>
    </row>
    <row r="188" spans="1:48" s="70" customFormat="1" ht="33.75" customHeight="1" hidden="1" thickBot="1">
      <c r="A188" s="65"/>
      <c r="B188" s="81"/>
      <c r="C188" s="64"/>
      <c r="D188" s="23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89"/>
      <c r="V188" s="89"/>
      <c r="W188" s="89"/>
      <c r="X188" s="25"/>
      <c r="Y188" s="24"/>
      <c r="Z188" s="24"/>
      <c r="AA188" s="24"/>
      <c r="AB188" s="92"/>
      <c r="AC188" s="122"/>
      <c r="AD188" s="24"/>
      <c r="AE188" s="24"/>
      <c r="AF188" s="123"/>
      <c r="AG188" s="122"/>
      <c r="AH188" s="24"/>
      <c r="AI188" s="24"/>
      <c r="AJ188" s="123"/>
      <c r="AK188" s="119"/>
      <c r="AL188" s="24"/>
      <c r="AM188" s="24"/>
      <c r="AN188" s="92"/>
      <c r="AO188" s="94"/>
      <c r="AP188" s="89"/>
      <c r="AQ188" s="89"/>
      <c r="AR188" s="25"/>
      <c r="AS188" s="89"/>
      <c r="AT188" s="89"/>
      <c r="AU188" s="89"/>
      <c r="AV188" s="25"/>
    </row>
    <row r="189" spans="1:48" s="70" customFormat="1" ht="33.75" customHeight="1" hidden="1" thickBot="1">
      <c r="A189" s="65"/>
      <c r="B189" s="81"/>
      <c r="C189" s="64"/>
      <c r="D189" s="23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89"/>
      <c r="V189" s="89"/>
      <c r="W189" s="89"/>
      <c r="X189" s="25"/>
      <c r="Y189" s="24"/>
      <c r="Z189" s="24"/>
      <c r="AA189" s="24"/>
      <c r="AB189" s="92"/>
      <c r="AC189" s="122"/>
      <c r="AD189" s="24"/>
      <c r="AE189" s="24"/>
      <c r="AF189" s="123"/>
      <c r="AG189" s="122"/>
      <c r="AH189" s="24"/>
      <c r="AI189" s="24"/>
      <c r="AJ189" s="123"/>
      <c r="AK189" s="119"/>
      <c r="AL189" s="24"/>
      <c r="AM189" s="24"/>
      <c r="AN189" s="92"/>
      <c r="AO189" s="94"/>
      <c r="AP189" s="89"/>
      <c r="AQ189" s="89"/>
      <c r="AR189" s="25"/>
      <c r="AS189" s="89"/>
      <c r="AT189" s="89"/>
      <c r="AU189" s="89"/>
      <c r="AV189" s="25"/>
    </row>
    <row r="190" spans="1:48" s="74" customFormat="1" ht="33.75" customHeight="1" thickBot="1">
      <c r="A190" s="71" t="s">
        <v>50</v>
      </c>
      <c r="B190" s="81" t="str">
        <f>IF(ISBLANK('data (2)'!A191),"",'data (2)'!A191)</f>
        <v>Valigura Peter</v>
      </c>
      <c r="C190" s="64" t="str">
        <f>IF(ISBLANK('data (2)'!A190),"",'data (2)'!A190)</f>
        <v>TKK Trencín</v>
      </c>
      <c r="D190" s="23">
        <f>IF(ISBLANK('data (2)'!C191),"",'data (2)'!C191)</f>
        <v>740423</v>
      </c>
      <c r="E190" s="24">
        <f>IF(ISBLANK('data (2)'!C192),"",'data (2)'!C192)</f>
        <v>104</v>
      </c>
      <c r="F190" s="24">
        <f>IF(ISBLANK('data (2)'!B192),"",'data (2)'!B192)</f>
        <v>34</v>
      </c>
      <c r="G190" s="24">
        <f>IF(ISBLANK('data (2)'!A192),"",'data (2)'!A192)</f>
        <v>3</v>
      </c>
      <c r="H190" s="24">
        <f>IF(ISBLANK('data (2)'!D192),"",'data (2)'!D192)</f>
        <v>138</v>
      </c>
      <c r="I190" s="24">
        <f>IF(ISBLANK('data (2)'!C193),"",'data (2)'!C193)</f>
        <v>92</v>
      </c>
      <c r="J190" s="24">
        <f>IF(ISBLANK('data (2)'!B193),"",'data (2)'!B193)</f>
        <v>51</v>
      </c>
      <c r="K190" s="24">
        <f>IF(ISBLANK('data (2)'!A193),"",'data (2)'!A193)</f>
        <v>0</v>
      </c>
      <c r="L190" s="24">
        <f>IF(ISBLANK('data (2)'!D193),"",'data (2)'!D193)</f>
        <v>143</v>
      </c>
      <c r="M190" s="24">
        <f>IF(ISBLANK('data (2)'!C194),"",'data (2)'!C194)</f>
        <v>91</v>
      </c>
      <c r="N190" s="24">
        <f>IF(ISBLANK('data (2)'!B194),"",'data (2)'!B194)</f>
        <v>35</v>
      </c>
      <c r="O190" s="24">
        <f>IF(ISBLANK('data (2)'!A194),"",'data (2)'!A194)</f>
        <v>1</v>
      </c>
      <c r="P190" s="24">
        <f>IF(ISBLANK('data (2)'!D194),"",'data (2)'!D194)</f>
        <v>126</v>
      </c>
      <c r="Q190" s="24">
        <f>IF(ISBLANK('data (2)'!C195),"",'data (2)'!C195)</f>
        <v>104</v>
      </c>
      <c r="R190" s="24">
        <f>IF(ISBLANK('data (2)'!B195),"",'data (2)'!B195)</f>
        <v>45</v>
      </c>
      <c r="S190" s="24">
        <f>IF(ISBLANK('data (2)'!A195),"",'data (2)'!A195)</f>
        <v>0</v>
      </c>
      <c r="T190" s="24">
        <f>IF(ISBLANK('data (2)'!D195),"",'data (2)'!D195)</f>
        <v>149</v>
      </c>
      <c r="U190" s="89">
        <f>SUM(E190,I190,M190,Q190)</f>
        <v>391</v>
      </c>
      <c r="V190" s="89">
        <f>SUM(F190,J190,N190,R190)</f>
        <v>165</v>
      </c>
      <c r="W190" s="89">
        <f>SUM(G190,K190,O190,S190)</f>
        <v>4</v>
      </c>
      <c r="X190" s="25">
        <f>SUM(H190,L190,P190,T190)</f>
        <v>556</v>
      </c>
      <c r="Y190" s="24">
        <f>IF(ISBLANK('data (2)'!C700),"",'data (2)'!C700)</f>
        <v>98</v>
      </c>
      <c r="Z190" s="24">
        <f>IF(ISBLANK('data (2)'!B700),"",'data (2)'!B700)</f>
        <v>54</v>
      </c>
      <c r="AA190" s="24">
        <f>IF(ISBLANK('data (2)'!A700),"",'data (2)'!A700)</f>
        <v>0</v>
      </c>
      <c r="AB190" s="92">
        <f>IF(ISBLANK('data (2)'!D700),"",'data (2)'!D700)</f>
        <v>152</v>
      </c>
      <c r="AC190" s="122">
        <f>IF(ISBLANK('data (2)'!C701),"",'data (2)'!C701)</f>
        <v>104</v>
      </c>
      <c r="AD190" s="24">
        <f>IF(ISBLANK('data (2)'!B701),"",'data (2)'!B701)</f>
        <v>71</v>
      </c>
      <c r="AE190" s="24">
        <f>IF(ISBLANK('data (2)'!A701),"",'data (2)'!A701)</f>
        <v>0</v>
      </c>
      <c r="AF190" s="123">
        <f>IF(ISBLANK('data (2)'!D701),"",'data (2)'!D701)</f>
        <v>175</v>
      </c>
      <c r="AG190" s="122">
        <f>IF(ISBLANK('data (2)'!C702),"",'data (2)'!C702)</f>
        <v>99</v>
      </c>
      <c r="AH190" s="24">
        <f>IF(ISBLANK('data (2)'!B702),"",'data (2)'!B702)</f>
        <v>62</v>
      </c>
      <c r="AI190" s="24">
        <f>IF(ISBLANK('data (2)'!A702),"",'data (2)'!A702)</f>
        <v>0</v>
      </c>
      <c r="AJ190" s="123">
        <f>IF(ISBLANK('data (2)'!D702),"",'data (2)'!D702)</f>
        <v>161</v>
      </c>
      <c r="AK190" s="119">
        <f>IF(ISBLANK('data (2)'!C703),"",'data (2)'!C703)</f>
        <v>109</v>
      </c>
      <c r="AL190" s="24">
        <f>IF(ISBLANK('data (2)'!B703),"",'data (2)'!B703)</f>
        <v>53</v>
      </c>
      <c r="AM190" s="24">
        <f>IF(ISBLANK('data (2)'!A703),"",'data (2)'!A703)</f>
        <v>0</v>
      </c>
      <c r="AN190" s="92">
        <f>IF(ISBLANK('data (2)'!D703),"",'data (2)'!D703)</f>
        <v>162</v>
      </c>
      <c r="AO190" s="94">
        <f aca="true" t="shared" si="11" ref="AO190:AV190">SUM(Y190,AC190,AG190,AK190)</f>
        <v>410</v>
      </c>
      <c r="AP190" s="89">
        <f t="shared" si="11"/>
        <v>240</v>
      </c>
      <c r="AQ190" s="89">
        <f t="shared" si="11"/>
        <v>0</v>
      </c>
      <c r="AR190" s="25">
        <f t="shared" si="11"/>
        <v>650</v>
      </c>
      <c r="AS190" s="89">
        <f t="shared" si="11"/>
        <v>722</v>
      </c>
      <c r="AT190" s="89">
        <f t="shared" si="11"/>
        <v>426</v>
      </c>
      <c r="AU190" s="89">
        <f t="shared" si="11"/>
        <v>0</v>
      </c>
      <c r="AV190" s="25">
        <f t="shared" si="11"/>
        <v>1148</v>
      </c>
    </row>
    <row r="191" spans="1:48" s="74" customFormat="1" ht="33.75" customHeight="1" hidden="1" thickBot="1">
      <c r="A191" s="71"/>
      <c r="B191" s="81"/>
      <c r="C191" s="64"/>
      <c r="D191" s="23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89"/>
      <c r="V191" s="89"/>
      <c r="W191" s="89"/>
      <c r="X191" s="25"/>
      <c r="Y191" s="24"/>
      <c r="Z191" s="24"/>
      <c r="AA191" s="24"/>
      <c r="AB191" s="92"/>
      <c r="AC191" s="122"/>
      <c r="AD191" s="24"/>
      <c r="AE191" s="24"/>
      <c r="AF191" s="123"/>
      <c r="AG191" s="122"/>
      <c r="AH191" s="24"/>
      <c r="AI191" s="24"/>
      <c r="AJ191" s="123"/>
      <c r="AK191" s="119"/>
      <c r="AL191" s="24"/>
      <c r="AM191" s="24"/>
      <c r="AN191" s="92"/>
      <c r="AO191" s="94"/>
      <c r="AP191" s="89"/>
      <c r="AQ191" s="89"/>
      <c r="AR191" s="25"/>
      <c r="AS191" s="89"/>
      <c r="AT191" s="89"/>
      <c r="AU191" s="89"/>
      <c r="AV191" s="25"/>
    </row>
    <row r="192" spans="1:48" s="74" customFormat="1" ht="33.75" customHeight="1" hidden="1" thickBot="1">
      <c r="A192" s="71"/>
      <c r="B192" s="81"/>
      <c r="C192" s="64"/>
      <c r="D192" s="23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89"/>
      <c r="V192" s="89"/>
      <c r="W192" s="89"/>
      <c r="X192" s="25"/>
      <c r="Y192" s="24"/>
      <c r="Z192" s="24"/>
      <c r="AA192" s="24"/>
      <c r="AB192" s="92"/>
      <c r="AC192" s="122"/>
      <c r="AD192" s="24"/>
      <c r="AE192" s="24"/>
      <c r="AF192" s="123"/>
      <c r="AG192" s="122"/>
      <c r="AH192" s="24"/>
      <c r="AI192" s="24"/>
      <c r="AJ192" s="123"/>
      <c r="AK192" s="119"/>
      <c r="AL192" s="24"/>
      <c r="AM192" s="24"/>
      <c r="AN192" s="92"/>
      <c r="AO192" s="94"/>
      <c r="AP192" s="89"/>
      <c r="AQ192" s="89"/>
      <c r="AR192" s="25"/>
      <c r="AS192" s="89"/>
      <c r="AT192" s="89"/>
      <c r="AU192" s="89"/>
      <c r="AV192" s="25"/>
    </row>
    <row r="193" spans="1:48" s="74" customFormat="1" ht="33.75" customHeight="1" hidden="1" thickBot="1">
      <c r="A193" s="71"/>
      <c r="B193" s="81"/>
      <c r="C193" s="64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89"/>
      <c r="V193" s="89"/>
      <c r="W193" s="89"/>
      <c r="X193" s="25"/>
      <c r="Y193" s="24"/>
      <c r="Z193" s="24"/>
      <c r="AA193" s="24"/>
      <c r="AB193" s="92"/>
      <c r="AC193" s="122"/>
      <c r="AD193" s="24"/>
      <c r="AE193" s="24"/>
      <c r="AF193" s="123"/>
      <c r="AG193" s="122"/>
      <c r="AH193" s="24"/>
      <c r="AI193" s="24"/>
      <c r="AJ193" s="123"/>
      <c r="AK193" s="119"/>
      <c r="AL193" s="24"/>
      <c r="AM193" s="24"/>
      <c r="AN193" s="92"/>
      <c r="AO193" s="94"/>
      <c r="AP193" s="89"/>
      <c r="AQ193" s="89"/>
      <c r="AR193" s="25"/>
      <c r="AS193" s="89"/>
      <c r="AT193" s="89"/>
      <c r="AU193" s="89"/>
      <c r="AV193" s="25"/>
    </row>
    <row r="194" spans="1:48" s="74" customFormat="1" ht="33.75" customHeight="1" hidden="1" thickBot="1">
      <c r="A194" s="71"/>
      <c r="B194" s="81"/>
      <c r="C194" s="64"/>
      <c r="D194" s="23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89"/>
      <c r="V194" s="89"/>
      <c r="W194" s="89"/>
      <c r="X194" s="25"/>
      <c r="Y194" s="24"/>
      <c r="Z194" s="24"/>
      <c r="AA194" s="24"/>
      <c r="AB194" s="92"/>
      <c r="AC194" s="122"/>
      <c r="AD194" s="24"/>
      <c r="AE194" s="24"/>
      <c r="AF194" s="123"/>
      <c r="AG194" s="122"/>
      <c r="AH194" s="24"/>
      <c r="AI194" s="24"/>
      <c r="AJ194" s="123"/>
      <c r="AK194" s="119"/>
      <c r="AL194" s="24"/>
      <c r="AM194" s="24"/>
      <c r="AN194" s="92"/>
      <c r="AO194" s="94"/>
      <c r="AP194" s="89"/>
      <c r="AQ194" s="89"/>
      <c r="AR194" s="25"/>
      <c r="AS194" s="89"/>
      <c r="AT194" s="89"/>
      <c r="AU194" s="89"/>
      <c r="AV194" s="25"/>
    </row>
    <row r="195" spans="1:48" s="74" customFormat="1" ht="33.75" customHeight="1" hidden="1" thickBot="1">
      <c r="A195" s="71"/>
      <c r="B195" s="81"/>
      <c r="C195" s="64"/>
      <c r="D195" s="23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89"/>
      <c r="V195" s="89"/>
      <c r="W195" s="89"/>
      <c r="X195" s="25"/>
      <c r="Y195" s="24"/>
      <c r="Z195" s="24"/>
      <c r="AA195" s="24"/>
      <c r="AB195" s="92"/>
      <c r="AC195" s="122"/>
      <c r="AD195" s="24"/>
      <c r="AE195" s="24"/>
      <c r="AF195" s="123"/>
      <c r="AG195" s="122"/>
      <c r="AH195" s="24"/>
      <c r="AI195" s="24"/>
      <c r="AJ195" s="123"/>
      <c r="AK195" s="119"/>
      <c r="AL195" s="24"/>
      <c r="AM195" s="24"/>
      <c r="AN195" s="92"/>
      <c r="AO195" s="94"/>
      <c r="AP195" s="89"/>
      <c r="AQ195" s="89"/>
      <c r="AR195" s="25"/>
      <c r="AS195" s="89"/>
      <c r="AT195" s="89"/>
      <c r="AU195" s="89"/>
      <c r="AV195" s="25"/>
    </row>
    <row r="196" spans="1:48" s="74" customFormat="1" ht="33.75" customHeight="1" hidden="1" thickBot="1">
      <c r="A196" s="71"/>
      <c r="B196" s="81"/>
      <c r="C196" s="64"/>
      <c r="D196" s="23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89"/>
      <c r="V196" s="89"/>
      <c r="W196" s="89"/>
      <c r="X196" s="25"/>
      <c r="Y196" s="24"/>
      <c r="Z196" s="24"/>
      <c r="AA196" s="24"/>
      <c r="AB196" s="92"/>
      <c r="AC196" s="122"/>
      <c r="AD196" s="24"/>
      <c r="AE196" s="24"/>
      <c r="AF196" s="123"/>
      <c r="AG196" s="122"/>
      <c r="AH196" s="24"/>
      <c r="AI196" s="24"/>
      <c r="AJ196" s="123"/>
      <c r="AK196" s="119"/>
      <c r="AL196" s="24"/>
      <c r="AM196" s="24"/>
      <c r="AN196" s="92"/>
      <c r="AO196" s="94"/>
      <c r="AP196" s="89"/>
      <c r="AQ196" s="89"/>
      <c r="AR196" s="25"/>
      <c r="AS196" s="89"/>
      <c r="AT196" s="89"/>
      <c r="AU196" s="89"/>
      <c r="AV196" s="25"/>
    </row>
    <row r="197" spans="1:48" s="74" customFormat="1" ht="33.75" customHeight="1" hidden="1" thickBot="1">
      <c r="A197" s="71"/>
      <c r="B197" s="81"/>
      <c r="C197" s="64"/>
      <c r="D197" s="23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89"/>
      <c r="V197" s="89"/>
      <c r="W197" s="89"/>
      <c r="X197" s="25"/>
      <c r="Y197" s="24"/>
      <c r="Z197" s="24"/>
      <c r="AA197" s="24"/>
      <c r="AB197" s="92"/>
      <c r="AC197" s="122"/>
      <c r="AD197" s="24"/>
      <c r="AE197" s="24"/>
      <c r="AF197" s="123"/>
      <c r="AG197" s="122"/>
      <c r="AH197" s="24"/>
      <c r="AI197" s="24"/>
      <c r="AJ197" s="123"/>
      <c r="AK197" s="119"/>
      <c r="AL197" s="24"/>
      <c r="AM197" s="24"/>
      <c r="AN197" s="92"/>
      <c r="AO197" s="94"/>
      <c r="AP197" s="89"/>
      <c r="AQ197" s="89"/>
      <c r="AR197" s="25"/>
      <c r="AS197" s="89"/>
      <c r="AT197" s="89"/>
      <c r="AU197" s="89"/>
      <c r="AV197" s="25"/>
    </row>
    <row r="198" spans="1:48" s="74" customFormat="1" ht="33.75" customHeight="1" hidden="1" thickBot="1">
      <c r="A198" s="71"/>
      <c r="B198" s="81"/>
      <c r="C198" s="64"/>
      <c r="D198" s="23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89"/>
      <c r="V198" s="89"/>
      <c r="W198" s="89"/>
      <c r="X198" s="25"/>
      <c r="Y198" s="24"/>
      <c r="Z198" s="24"/>
      <c r="AA198" s="24"/>
      <c r="AB198" s="92"/>
      <c r="AC198" s="122"/>
      <c r="AD198" s="24"/>
      <c r="AE198" s="24"/>
      <c r="AF198" s="123"/>
      <c r="AG198" s="122"/>
      <c r="AH198" s="24"/>
      <c r="AI198" s="24"/>
      <c r="AJ198" s="123"/>
      <c r="AK198" s="119"/>
      <c r="AL198" s="24"/>
      <c r="AM198" s="24"/>
      <c r="AN198" s="92"/>
      <c r="AO198" s="94"/>
      <c r="AP198" s="89"/>
      <c r="AQ198" s="89"/>
      <c r="AR198" s="25"/>
      <c r="AS198" s="89"/>
      <c r="AT198" s="89"/>
      <c r="AU198" s="89"/>
      <c r="AV198" s="25"/>
    </row>
    <row r="199" spans="1:48" s="74" customFormat="1" ht="33.75" customHeight="1" hidden="1" thickBot="1">
      <c r="A199" s="71"/>
      <c r="B199" s="81"/>
      <c r="C199" s="64"/>
      <c r="D199" s="23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89"/>
      <c r="V199" s="89"/>
      <c r="W199" s="89"/>
      <c r="X199" s="25"/>
      <c r="Y199" s="24"/>
      <c r="Z199" s="24"/>
      <c r="AA199" s="24"/>
      <c r="AB199" s="92"/>
      <c r="AC199" s="122"/>
      <c r="AD199" s="24"/>
      <c r="AE199" s="24"/>
      <c r="AF199" s="123"/>
      <c r="AG199" s="122"/>
      <c r="AH199" s="24"/>
      <c r="AI199" s="24"/>
      <c r="AJ199" s="123"/>
      <c r="AK199" s="119"/>
      <c r="AL199" s="24"/>
      <c r="AM199" s="24"/>
      <c r="AN199" s="92"/>
      <c r="AO199" s="94"/>
      <c r="AP199" s="89"/>
      <c r="AQ199" s="89"/>
      <c r="AR199" s="25"/>
      <c r="AS199" s="89"/>
      <c r="AT199" s="89"/>
      <c r="AU199" s="89"/>
      <c r="AV199" s="25"/>
    </row>
    <row r="200" spans="1:48" s="74" customFormat="1" ht="33.75" customHeight="1" hidden="1" thickBot="1">
      <c r="A200" s="71"/>
      <c r="B200" s="81"/>
      <c r="C200" s="64"/>
      <c r="D200" s="23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89"/>
      <c r="V200" s="89"/>
      <c r="W200" s="89"/>
      <c r="X200" s="25"/>
      <c r="Y200" s="24"/>
      <c r="Z200" s="24"/>
      <c r="AA200" s="24"/>
      <c r="AB200" s="92"/>
      <c r="AC200" s="122"/>
      <c r="AD200" s="24"/>
      <c r="AE200" s="24"/>
      <c r="AF200" s="123"/>
      <c r="AG200" s="122"/>
      <c r="AH200" s="24"/>
      <c r="AI200" s="24"/>
      <c r="AJ200" s="123"/>
      <c r="AK200" s="119"/>
      <c r="AL200" s="24"/>
      <c r="AM200" s="24"/>
      <c r="AN200" s="92"/>
      <c r="AO200" s="94"/>
      <c r="AP200" s="89"/>
      <c r="AQ200" s="89"/>
      <c r="AR200" s="25"/>
      <c r="AS200" s="89"/>
      <c r="AT200" s="89"/>
      <c r="AU200" s="89"/>
      <c r="AV200" s="25"/>
    </row>
    <row r="201" spans="1:48" s="74" customFormat="1" ht="33.75" customHeight="1" hidden="1" thickBot="1">
      <c r="A201" s="71"/>
      <c r="B201" s="81"/>
      <c r="C201" s="64"/>
      <c r="D201" s="23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89"/>
      <c r="V201" s="89"/>
      <c r="W201" s="89"/>
      <c r="X201" s="25"/>
      <c r="Y201" s="24"/>
      <c r="Z201" s="24"/>
      <c r="AA201" s="24"/>
      <c r="AB201" s="92"/>
      <c r="AC201" s="122"/>
      <c r="AD201" s="24"/>
      <c r="AE201" s="24"/>
      <c r="AF201" s="123"/>
      <c r="AG201" s="122"/>
      <c r="AH201" s="24"/>
      <c r="AI201" s="24"/>
      <c r="AJ201" s="123"/>
      <c r="AK201" s="119"/>
      <c r="AL201" s="24"/>
      <c r="AM201" s="24"/>
      <c r="AN201" s="92"/>
      <c r="AO201" s="94"/>
      <c r="AP201" s="89"/>
      <c r="AQ201" s="89"/>
      <c r="AR201" s="25"/>
      <c r="AS201" s="89"/>
      <c r="AT201" s="89"/>
      <c r="AU201" s="89"/>
      <c r="AV201" s="25"/>
    </row>
    <row r="202" spans="1:48" s="74" customFormat="1" ht="33.75" customHeight="1" hidden="1" thickBot="1">
      <c r="A202" s="71"/>
      <c r="B202" s="81"/>
      <c r="C202" s="64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89"/>
      <c r="V202" s="89"/>
      <c r="W202" s="89"/>
      <c r="X202" s="25"/>
      <c r="Y202" s="24"/>
      <c r="Z202" s="24"/>
      <c r="AA202" s="24"/>
      <c r="AB202" s="92"/>
      <c r="AC202" s="122"/>
      <c r="AD202" s="24"/>
      <c r="AE202" s="24"/>
      <c r="AF202" s="123"/>
      <c r="AG202" s="122"/>
      <c r="AH202" s="24"/>
      <c r="AI202" s="24"/>
      <c r="AJ202" s="123"/>
      <c r="AK202" s="119"/>
      <c r="AL202" s="24"/>
      <c r="AM202" s="24"/>
      <c r="AN202" s="92"/>
      <c r="AO202" s="94"/>
      <c r="AP202" s="89"/>
      <c r="AQ202" s="89"/>
      <c r="AR202" s="25"/>
      <c r="AS202" s="89"/>
      <c r="AT202" s="89"/>
      <c r="AU202" s="89"/>
      <c r="AV202" s="25"/>
    </row>
    <row r="203" spans="1:48" s="74" customFormat="1" ht="33.75" customHeight="1" hidden="1" thickBot="1">
      <c r="A203" s="71"/>
      <c r="B203" s="81"/>
      <c r="C203" s="64"/>
      <c r="D203" s="23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89"/>
      <c r="V203" s="89"/>
      <c r="W203" s="89"/>
      <c r="X203" s="25"/>
      <c r="Y203" s="24"/>
      <c r="Z203" s="24"/>
      <c r="AA203" s="24"/>
      <c r="AB203" s="92"/>
      <c r="AC203" s="122"/>
      <c r="AD203" s="24"/>
      <c r="AE203" s="24"/>
      <c r="AF203" s="123"/>
      <c r="AG203" s="122"/>
      <c r="AH203" s="24"/>
      <c r="AI203" s="24"/>
      <c r="AJ203" s="123"/>
      <c r="AK203" s="119"/>
      <c r="AL203" s="24"/>
      <c r="AM203" s="24"/>
      <c r="AN203" s="92"/>
      <c r="AO203" s="94"/>
      <c r="AP203" s="89"/>
      <c r="AQ203" s="89"/>
      <c r="AR203" s="25"/>
      <c r="AS203" s="89"/>
      <c r="AT203" s="89"/>
      <c r="AU203" s="89"/>
      <c r="AV203" s="25"/>
    </row>
    <row r="204" spans="1:48" s="74" customFormat="1" ht="33.75" customHeight="1" hidden="1" thickBot="1">
      <c r="A204" s="71"/>
      <c r="B204" s="81"/>
      <c r="C204" s="64"/>
      <c r="D204" s="23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89"/>
      <c r="V204" s="89"/>
      <c r="W204" s="89"/>
      <c r="X204" s="25"/>
      <c r="Y204" s="24"/>
      <c r="Z204" s="24"/>
      <c r="AA204" s="24"/>
      <c r="AB204" s="92"/>
      <c r="AC204" s="122"/>
      <c r="AD204" s="24"/>
      <c r="AE204" s="24"/>
      <c r="AF204" s="123"/>
      <c r="AG204" s="122"/>
      <c r="AH204" s="24"/>
      <c r="AI204" s="24"/>
      <c r="AJ204" s="123"/>
      <c r="AK204" s="119"/>
      <c r="AL204" s="24"/>
      <c r="AM204" s="24"/>
      <c r="AN204" s="92"/>
      <c r="AO204" s="94"/>
      <c r="AP204" s="89"/>
      <c r="AQ204" s="89"/>
      <c r="AR204" s="25"/>
      <c r="AS204" s="89"/>
      <c r="AT204" s="89"/>
      <c r="AU204" s="89"/>
      <c r="AV204" s="25"/>
    </row>
    <row r="205" spans="1:48" s="74" customFormat="1" ht="33.75" customHeight="1" hidden="1" thickBot="1">
      <c r="A205" s="71"/>
      <c r="B205" s="81"/>
      <c r="C205" s="64"/>
      <c r="D205" s="23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89"/>
      <c r="V205" s="89"/>
      <c r="W205" s="89"/>
      <c r="X205" s="25"/>
      <c r="Y205" s="24"/>
      <c r="Z205" s="24"/>
      <c r="AA205" s="24"/>
      <c r="AB205" s="92"/>
      <c r="AC205" s="122"/>
      <c r="AD205" s="24"/>
      <c r="AE205" s="24"/>
      <c r="AF205" s="123"/>
      <c r="AG205" s="122"/>
      <c r="AH205" s="24"/>
      <c r="AI205" s="24"/>
      <c r="AJ205" s="123"/>
      <c r="AK205" s="119"/>
      <c r="AL205" s="24"/>
      <c r="AM205" s="24"/>
      <c r="AN205" s="92"/>
      <c r="AO205" s="94"/>
      <c r="AP205" s="89"/>
      <c r="AQ205" s="89"/>
      <c r="AR205" s="25"/>
      <c r="AS205" s="89"/>
      <c r="AT205" s="89"/>
      <c r="AU205" s="89"/>
      <c r="AV205" s="25"/>
    </row>
    <row r="206" spans="1:48" s="74" customFormat="1" ht="33.75" customHeight="1" hidden="1" thickBot="1">
      <c r="A206" s="71"/>
      <c r="B206" s="81"/>
      <c r="C206" s="64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89"/>
      <c r="V206" s="89"/>
      <c r="W206" s="89"/>
      <c r="X206" s="25"/>
      <c r="Y206" s="24"/>
      <c r="Z206" s="24"/>
      <c r="AA206" s="24"/>
      <c r="AB206" s="92"/>
      <c r="AC206" s="122"/>
      <c r="AD206" s="24"/>
      <c r="AE206" s="24"/>
      <c r="AF206" s="123"/>
      <c r="AG206" s="122"/>
      <c r="AH206" s="24"/>
      <c r="AI206" s="24"/>
      <c r="AJ206" s="123"/>
      <c r="AK206" s="119"/>
      <c r="AL206" s="24"/>
      <c r="AM206" s="24"/>
      <c r="AN206" s="92"/>
      <c r="AO206" s="94"/>
      <c r="AP206" s="89"/>
      <c r="AQ206" s="89"/>
      <c r="AR206" s="25"/>
      <c r="AS206" s="89"/>
      <c r="AT206" s="89"/>
      <c r="AU206" s="89"/>
      <c r="AV206" s="25"/>
    </row>
    <row r="207" spans="1:48" s="74" customFormat="1" ht="33.75" customHeight="1" thickBot="1">
      <c r="A207" s="65" t="s">
        <v>75</v>
      </c>
      <c r="B207" s="81" t="str">
        <f>IF(ISBLANK('data (2)'!A208),"",'data (2)'!A208)</f>
        <v>Pesta Jozef</v>
      </c>
      <c r="C207" s="64" t="str">
        <f>IF(ISBLANK('data (2)'!A207),"",'data (2)'!A207)</f>
        <v>ZP Sport a.s. Podbrezová</v>
      </c>
      <c r="D207" s="23">
        <f>IF(ISBLANK('data (2)'!C208),"",'data (2)'!C208)</f>
        <v>600724</v>
      </c>
      <c r="E207" s="24">
        <f>IF(ISBLANK('data (2)'!C209),"",'data (2)'!C209)</f>
        <v>106</v>
      </c>
      <c r="F207" s="24">
        <f>IF(ISBLANK('data (2)'!B209),"",'data (2)'!B209)</f>
        <v>51</v>
      </c>
      <c r="G207" s="24">
        <f>IF(ISBLANK('data (2)'!A209),"",'data (2)'!A209)</f>
        <v>0</v>
      </c>
      <c r="H207" s="24">
        <f>IF(ISBLANK('data (2)'!D209),"",'data (2)'!D209)</f>
        <v>157</v>
      </c>
      <c r="I207" s="24">
        <f>IF(ISBLANK('data (2)'!C210),"",'data (2)'!C210)</f>
        <v>101</v>
      </c>
      <c r="J207" s="24">
        <f>IF(ISBLANK('data (2)'!B210),"",'data (2)'!B210)</f>
        <v>54</v>
      </c>
      <c r="K207" s="24">
        <f>IF(ISBLANK('data (2)'!A210),"",'data (2)'!A210)</f>
        <v>0</v>
      </c>
      <c r="L207" s="24">
        <f>IF(ISBLANK('data (2)'!D210),"",'data (2)'!D210)</f>
        <v>155</v>
      </c>
      <c r="M207" s="24">
        <f>IF(ISBLANK('data (2)'!C211),"",'data (2)'!C211)</f>
        <v>106</v>
      </c>
      <c r="N207" s="24">
        <f>IF(ISBLANK('data (2)'!B211),"",'data (2)'!B211)</f>
        <v>53</v>
      </c>
      <c r="O207" s="24">
        <f>IF(ISBLANK('data (2)'!A211),"",'data (2)'!A211)</f>
        <v>0</v>
      </c>
      <c r="P207" s="24">
        <f>IF(ISBLANK('data (2)'!D211),"",'data (2)'!D211)</f>
        <v>159</v>
      </c>
      <c r="Q207" s="24">
        <f>IF(ISBLANK('data (2)'!C212),"",'data (2)'!C212)</f>
        <v>98</v>
      </c>
      <c r="R207" s="24">
        <f>IF(ISBLANK('data (2)'!B212),"",'data (2)'!B212)</f>
        <v>72</v>
      </c>
      <c r="S207" s="24">
        <f>IF(ISBLANK('data (2)'!A212),"",'data (2)'!A212)</f>
        <v>0</v>
      </c>
      <c r="T207" s="24">
        <f>IF(ISBLANK('data (2)'!D212),"",'data (2)'!D212)</f>
        <v>170</v>
      </c>
      <c r="U207" s="89">
        <f>SUM(E207,I207,M207,Q207)</f>
        <v>411</v>
      </c>
      <c r="V207" s="89">
        <f>SUM(F207,J207,N207,R207)</f>
        <v>230</v>
      </c>
      <c r="W207" s="89">
        <f>SUM(G207,K207,O207,S207)</f>
        <v>0</v>
      </c>
      <c r="X207" s="25">
        <f>SUM(H207,L207,P207,T207)</f>
        <v>641</v>
      </c>
      <c r="Y207" s="24">
        <f>IF(ISBLANK('data (2)'!C715),"",'data (2)'!C715)</f>
        <v>100</v>
      </c>
      <c r="Z207" s="24">
        <f>IF(ISBLANK('data (2)'!B715),"",'data (2)'!B715)</f>
        <v>90</v>
      </c>
      <c r="AA207" s="24">
        <f>IF(ISBLANK('data (2)'!A715),"",'data (2)'!A715)</f>
        <v>0</v>
      </c>
      <c r="AB207" s="92">
        <f>IF(ISBLANK('data (2)'!D715),"",'data (2)'!D715)</f>
        <v>190</v>
      </c>
      <c r="AC207" s="122">
        <f>IF(ISBLANK('data (2)'!C716),"",'data (2)'!C716)</f>
        <v>105</v>
      </c>
      <c r="AD207" s="24">
        <f>IF(ISBLANK('data (2)'!B716),"",'data (2)'!B716)</f>
        <v>59</v>
      </c>
      <c r="AE207" s="24">
        <f>IF(ISBLANK('data (2)'!A716),"",'data (2)'!A716)</f>
        <v>0</v>
      </c>
      <c r="AF207" s="123">
        <f>IF(ISBLANK('data (2)'!D716),"",'data (2)'!D716)</f>
        <v>164</v>
      </c>
      <c r="AG207" s="122">
        <f>IF(ISBLANK('data (2)'!C717),"",'data (2)'!C717)</f>
        <v>98</v>
      </c>
      <c r="AH207" s="24">
        <f>IF(ISBLANK('data (2)'!B717),"",'data (2)'!B717)</f>
        <v>53</v>
      </c>
      <c r="AI207" s="24">
        <f>IF(ISBLANK('data (2)'!A717),"",'data (2)'!A717)</f>
        <v>0</v>
      </c>
      <c r="AJ207" s="123">
        <f>IF(ISBLANK('data (2)'!D717),"",'data (2)'!D717)</f>
        <v>151</v>
      </c>
      <c r="AK207" s="119">
        <f>IF(ISBLANK('data (2)'!C718),"",'data (2)'!C718)</f>
        <v>98</v>
      </c>
      <c r="AL207" s="24">
        <f>IF(ISBLANK('data (2)'!B718),"",'data (2)'!B718)</f>
        <v>53</v>
      </c>
      <c r="AM207" s="24">
        <f>IF(ISBLANK('data (2)'!A718),"",'data (2)'!A718)</f>
        <v>0</v>
      </c>
      <c r="AN207" s="92">
        <f>IF(ISBLANK('data (2)'!D718),"",'data (2)'!D718)</f>
        <v>151</v>
      </c>
      <c r="AO207" s="94">
        <f aca="true" t="shared" si="12" ref="AO207:AV207">SUM(Y207,AC207,AG207,AK207)</f>
        <v>401</v>
      </c>
      <c r="AP207" s="89">
        <f t="shared" si="12"/>
        <v>255</v>
      </c>
      <c r="AQ207" s="89">
        <f t="shared" si="12"/>
        <v>0</v>
      </c>
      <c r="AR207" s="25">
        <f t="shared" si="12"/>
        <v>656</v>
      </c>
      <c r="AS207" s="89">
        <f t="shared" si="12"/>
        <v>702</v>
      </c>
      <c r="AT207" s="89">
        <f t="shared" si="12"/>
        <v>420</v>
      </c>
      <c r="AU207" s="89">
        <f t="shared" si="12"/>
        <v>0</v>
      </c>
      <c r="AV207" s="25">
        <f t="shared" si="12"/>
        <v>1122</v>
      </c>
    </row>
    <row r="208" spans="1:48" s="74" customFormat="1" ht="33.75" customHeight="1" hidden="1" thickBot="1">
      <c r="A208" s="65"/>
      <c r="B208" s="81"/>
      <c r="C208" s="64"/>
      <c r="D208" s="23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89"/>
      <c r="V208" s="89"/>
      <c r="W208" s="89"/>
      <c r="X208" s="25"/>
      <c r="Y208" s="24"/>
      <c r="Z208" s="24"/>
      <c r="AA208" s="24"/>
      <c r="AB208" s="92"/>
      <c r="AC208" s="122"/>
      <c r="AD208" s="24"/>
      <c r="AE208" s="24"/>
      <c r="AF208" s="123"/>
      <c r="AG208" s="122"/>
      <c r="AH208" s="24"/>
      <c r="AI208" s="24"/>
      <c r="AJ208" s="123"/>
      <c r="AK208" s="119"/>
      <c r="AL208" s="24"/>
      <c r="AM208" s="24"/>
      <c r="AN208" s="92"/>
      <c r="AO208" s="94"/>
      <c r="AP208" s="89"/>
      <c r="AQ208" s="89"/>
      <c r="AR208" s="25"/>
      <c r="AS208" s="89"/>
      <c r="AT208" s="89"/>
      <c r="AU208" s="89"/>
      <c r="AV208" s="25"/>
    </row>
    <row r="209" spans="1:48" s="74" customFormat="1" ht="33.75" customHeight="1" hidden="1" thickBot="1">
      <c r="A209" s="65"/>
      <c r="B209" s="81"/>
      <c r="C209" s="64"/>
      <c r="D209" s="23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89"/>
      <c r="V209" s="89"/>
      <c r="W209" s="89"/>
      <c r="X209" s="25"/>
      <c r="Y209" s="24"/>
      <c r="Z209" s="24"/>
      <c r="AA209" s="24"/>
      <c r="AB209" s="92"/>
      <c r="AC209" s="122"/>
      <c r="AD209" s="24"/>
      <c r="AE209" s="24"/>
      <c r="AF209" s="123"/>
      <c r="AG209" s="122"/>
      <c r="AH209" s="24"/>
      <c r="AI209" s="24"/>
      <c r="AJ209" s="123"/>
      <c r="AK209" s="119"/>
      <c r="AL209" s="24"/>
      <c r="AM209" s="24"/>
      <c r="AN209" s="92"/>
      <c r="AO209" s="94"/>
      <c r="AP209" s="89"/>
      <c r="AQ209" s="89"/>
      <c r="AR209" s="25"/>
      <c r="AS209" s="89"/>
      <c r="AT209" s="89"/>
      <c r="AU209" s="89"/>
      <c r="AV209" s="25"/>
    </row>
    <row r="210" spans="1:48" s="74" customFormat="1" ht="33.75" customHeight="1" hidden="1" thickBot="1">
      <c r="A210" s="65"/>
      <c r="B210" s="81"/>
      <c r="C210" s="64"/>
      <c r="D210" s="23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89"/>
      <c r="V210" s="89"/>
      <c r="W210" s="89"/>
      <c r="X210" s="25"/>
      <c r="Y210" s="24"/>
      <c r="Z210" s="24"/>
      <c r="AA210" s="24"/>
      <c r="AB210" s="92"/>
      <c r="AC210" s="122"/>
      <c r="AD210" s="24"/>
      <c r="AE210" s="24"/>
      <c r="AF210" s="123"/>
      <c r="AG210" s="122"/>
      <c r="AH210" s="24"/>
      <c r="AI210" s="24"/>
      <c r="AJ210" s="123"/>
      <c r="AK210" s="119"/>
      <c r="AL210" s="24"/>
      <c r="AM210" s="24"/>
      <c r="AN210" s="92"/>
      <c r="AO210" s="94"/>
      <c r="AP210" s="89"/>
      <c r="AQ210" s="89"/>
      <c r="AR210" s="25"/>
      <c r="AS210" s="89"/>
      <c r="AT210" s="89"/>
      <c r="AU210" s="89"/>
      <c r="AV210" s="25"/>
    </row>
    <row r="211" spans="1:48" s="74" customFormat="1" ht="33.75" customHeight="1" hidden="1" thickBot="1">
      <c r="A211" s="65"/>
      <c r="B211" s="81"/>
      <c r="C211" s="64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89"/>
      <c r="V211" s="89"/>
      <c r="W211" s="89"/>
      <c r="X211" s="25"/>
      <c r="Y211" s="24"/>
      <c r="Z211" s="24"/>
      <c r="AA211" s="24"/>
      <c r="AB211" s="92"/>
      <c r="AC211" s="122"/>
      <c r="AD211" s="24"/>
      <c r="AE211" s="24"/>
      <c r="AF211" s="123"/>
      <c r="AG211" s="122"/>
      <c r="AH211" s="24"/>
      <c r="AI211" s="24"/>
      <c r="AJ211" s="123"/>
      <c r="AK211" s="119"/>
      <c r="AL211" s="24"/>
      <c r="AM211" s="24"/>
      <c r="AN211" s="92"/>
      <c r="AO211" s="94"/>
      <c r="AP211" s="89"/>
      <c r="AQ211" s="89"/>
      <c r="AR211" s="25"/>
      <c r="AS211" s="89"/>
      <c r="AT211" s="89"/>
      <c r="AU211" s="89"/>
      <c r="AV211" s="25"/>
    </row>
    <row r="212" spans="1:48" s="74" customFormat="1" ht="33.75" customHeight="1" hidden="1" thickBot="1">
      <c r="A212" s="65"/>
      <c r="B212" s="81"/>
      <c r="C212" s="64"/>
      <c r="D212" s="23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89"/>
      <c r="V212" s="89"/>
      <c r="W212" s="89"/>
      <c r="X212" s="25"/>
      <c r="Y212" s="24"/>
      <c r="Z212" s="24"/>
      <c r="AA212" s="24"/>
      <c r="AB212" s="92"/>
      <c r="AC212" s="122"/>
      <c r="AD212" s="24"/>
      <c r="AE212" s="24"/>
      <c r="AF212" s="123"/>
      <c r="AG212" s="122"/>
      <c r="AH212" s="24"/>
      <c r="AI212" s="24"/>
      <c r="AJ212" s="123"/>
      <c r="AK212" s="119"/>
      <c r="AL212" s="24"/>
      <c r="AM212" s="24"/>
      <c r="AN212" s="92"/>
      <c r="AO212" s="94"/>
      <c r="AP212" s="89"/>
      <c r="AQ212" s="89"/>
      <c r="AR212" s="25"/>
      <c r="AS212" s="89"/>
      <c r="AT212" s="89"/>
      <c r="AU212" s="89"/>
      <c r="AV212" s="25"/>
    </row>
    <row r="213" spans="1:48" s="74" customFormat="1" ht="33.75" customHeight="1" hidden="1" thickBot="1">
      <c r="A213" s="65"/>
      <c r="B213" s="81"/>
      <c r="C213" s="64"/>
      <c r="D213" s="23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89"/>
      <c r="V213" s="89"/>
      <c r="W213" s="89"/>
      <c r="X213" s="25"/>
      <c r="Y213" s="24"/>
      <c r="Z213" s="24"/>
      <c r="AA213" s="24"/>
      <c r="AB213" s="92"/>
      <c r="AC213" s="122"/>
      <c r="AD213" s="24"/>
      <c r="AE213" s="24"/>
      <c r="AF213" s="123"/>
      <c r="AG213" s="122"/>
      <c r="AH213" s="24"/>
      <c r="AI213" s="24"/>
      <c r="AJ213" s="123"/>
      <c r="AK213" s="119"/>
      <c r="AL213" s="24"/>
      <c r="AM213" s="24"/>
      <c r="AN213" s="92"/>
      <c r="AO213" s="94"/>
      <c r="AP213" s="89"/>
      <c r="AQ213" s="89"/>
      <c r="AR213" s="25"/>
      <c r="AS213" s="89"/>
      <c r="AT213" s="89"/>
      <c r="AU213" s="89"/>
      <c r="AV213" s="25"/>
    </row>
    <row r="214" spans="1:48" s="74" customFormat="1" ht="33.75" customHeight="1" hidden="1" thickBot="1">
      <c r="A214" s="65"/>
      <c r="B214" s="81"/>
      <c r="C214" s="64"/>
      <c r="D214" s="23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89"/>
      <c r="V214" s="89"/>
      <c r="W214" s="89"/>
      <c r="X214" s="25"/>
      <c r="Y214" s="24"/>
      <c r="Z214" s="24"/>
      <c r="AA214" s="24"/>
      <c r="AB214" s="92"/>
      <c r="AC214" s="122"/>
      <c r="AD214" s="24"/>
      <c r="AE214" s="24"/>
      <c r="AF214" s="123"/>
      <c r="AG214" s="122"/>
      <c r="AH214" s="24"/>
      <c r="AI214" s="24"/>
      <c r="AJ214" s="123"/>
      <c r="AK214" s="119"/>
      <c r="AL214" s="24"/>
      <c r="AM214" s="24"/>
      <c r="AN214" s="92"/>
      <c r="AO214" s="94"/>
      <c r="AP214" s="89"/>
      <c r="AQ214" s="89"/>
      <c r="AR214" s="25"/>
      <c r="AS214" s="89"/>
      <c r="AT214" s="89"/>
      <c r="AU214" s="89"/>
      <c r="AV214" s="25"/>
    </row>
    <row r="215" spans="1:48" s="74" customFormat="1" ht="33.75" customHeight="1" hidden="1" thickBot="1">
      <c r="A215" s="65"/>
      <c r="B215" s="81"/>
      <c r="C215" s="64"/>
      <c r="D215" s="23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89"/>
      <c r="V215" s="89"/>
      <c r="W215" s="89"/>
      <c r="X215" s="25"/>
      <c r="Y215" s="24"/>
      <c r="Z215" s="24"/>
      <c r="AA215" s="24"/>
      <c r="AB215" s="92"/>
      <c r="AC215" s="122"/>
      <c r="AD215" s="24"/>
      <c r="AE215" s="24"/>
      <c r="AF215" s="123"/>
      <c r="AG215" s="122"/>
      <c r="AH215" s="24"/>
      <c r="AI215" s="24"/>
      <c r="AJ215" s="123"/>
      <c r="AK215" s="119"/>
      <c r="AL215" s="24"/>
      <c r="AM215" s="24"/>
      <c r="AN215" s="92"/>
      <c r="AO215" s="94"/>
      <c r="AP215" s="89"/>
      <c r="AQ215" s="89"/>
      <c r="AR215" s="25"/>
      <c r="AS215" s="89"/>
      <c r="AT215" s="89"/>
      <c r="AU215" s="89"/>
      <c r="AV215" s="25"/>
    </row>
    <row r="216" spans="1:48" s="74" customFormat="1" ht="33.75" customHeight="1" hidden="1" thickBot="1">
      <c r="A216" s="65"/>
      <c r="B216" s="81"/>
      <c r="C216" s="64"/>
      <c r="D216" s="23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89"/>
      <c r="V216" s="89"/>
      <c r="W216" s="89"/>
      <c r="X216" s="25"/>
      <c r="Y216" s="24"/>
      <c r="Z216" s="24"/>
      <c r="AA216" s="24"/>
      <c r="AB216" s="92"/>
      <c r="AC216" s="122"/>
      <c r="AD216" s="24"/>
      <c r="AE216" s="24"/>
      <c r="AF216" s="123"/>
      <c r="AG216" s="122"/>
      <c r="AH216" s="24"/>
      <c r="AI216" s="24"/>
      <c r="AJ216" s="123"/>
      <c r="AK216" s="119"/>
      <c r="AL216" s="24"/>
      <c r="AM216" s="24"/>
      <c r="AN216" s="92"/>
      <c r="AO216" s="94"/>
      <c r="AP216" s="89"/>
      <c r="AQ216" s="89"/>
      <c r="AR216" s="25"/>
      <c r="AS216" s="89"/>
      <c r="AT216" s="89"/>
      <c r="AU216" s="89"/>
      <c r="AV216" s="25"/>
    </row>
    <row r="217" spans="1:48" s="74" customFormat="1" ht="33.75" customHeight="1" hidden="1" thickBot="1">
      <c r="A217" s="65"/>
      <c r="B217" s="81"/>
      <c r="C217" s="64"/>
      <c r="D217" s="23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89"/>
      <c r="V217" s="89"/>
      <c r="W217" s="89"/>
      <c r="X217" s="25"/>
      <c r="Y217" s="24"/>
      <c r="Z217" s="24"/>
      <c r="AA217" s="24"/>
      <c r="AB217" s="92"/>
      <c r="AC217" s="122"/>
      <c r="AD217" s="24"/>
      <c r="AE217" s="24"/>
      <c r="AF217" s="123"/>
      <c r="AG217" s="122"/>
      <c r="AH217" s="24"/>
      <c r="AI217" s="24"/>
      <c r="AJ217" s="123"/>
      <c r="AK217" s="119"/>
      <c r="AL217" s="24"/>
      <c r="AM217" s="24"/>
      <c r="AN217" s="92"/>
      <c r="AO217" s="94"/>
      <c r="AP217" s="89"/>
      <c r="AQ217" s="89"/>
      <c r="AR217" s="25"/>
      <c r="AS217" s="89"/>
      <c r="AT217" s="89"/>
      <c r="AU217" s="89"/>
      <c r="AV217" s="25"/>
    </row>
    <row r="218" spans="1:48" s="74" customFormat="1" ht="33.75" customHeight="1" hidden="1" thickBot="1">
      <c r="A218" s="65"/>
      <c r="B218" s="81"/>
      <c r="C218" s="64"/>
      <c r="D218" s="23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89"/>
      <c r="V218" s="89"/>
      <c r="W218" s="89"/>
      <c r="X218" s="25"/>
      <c r="Y218" s="24"/>
      <c r="Z218" s="24"/>
      <c r="AA218" s="24"/>
      <c r="AB218" s="92"/>
      <c r="AC218" s="122"/>
      <c r="AD218" s="24"/>
      <c r="AE218" s="24"/>
      <c r="AF218" s="123"/>
      <c r="AG218" s="122"/>
      <c r="AH218" s="24"/>
      <c r="AI218" s="24"/>
      <c r="AJ218" s="123"/>
      <c r="AK218" s="119"/>
      <c r="AL218" s="24"/>
      <c r="AM218" s="24"/>
      <c r="AN218" s="92"/>
      <c r="AO218" s="94"/>
      <c r="AP218" s="89"/>
      <c r="AQ218" s="89"/>
      <c r="AR218" s="25"/>
      <c r="AS218" s="89"/>
      <c r="AT218" s="89"/>
      <c r="AU218" s="89"/>
      <c r="AV218" s="25"/>
    </row>
    <row r="219" spans="1:48" s="74" customFormat="1" ht="33.75" customHeight="1" hidden="1" thickBot="1">
      <c r="A219" s="65"/>
      <c r="B219" s="81"/>
      <c r="C219" s="64"/>
      <c r="D219" s="23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89"/>
      <c r="V219" s="89"/>
      <c r="W219" s="89"/>
      <c r="X219" s="25"/>
      <c r="Y219" s="24"/>
      <c r="Z219" s="24"/>
      <c r="AA219" s="24"/>
      <c r="AB219" s="92"/>
      <c r="AC219" s="122"/>
      <c r="AD219" s="24"/>
      <c r="AE219" s="24"/>
      <c r="AF219" s="123"/>
      <c r="AG219" s="122"/>
      <c r="AH219" s="24"/>
      <c r="AI219" s="24"/>
      <c r="AJ219" s="123"/>
      <c r="AK219" s="119"/>
      <c r="AL219" s="24"/>
      <c r="AM219" s="24"/>
      <c r="AN219" s="92"/>
      <c r="AO219" s="94"/>
      <c r="AP219" s="89"/>
      <c r="AQ219" s="89"/>
      <c r="AR219" s="25"/>
      <c r="AS219" s="89"/>
      <c r="AT219" s="89"/>
      <c r="AU219" s="89"/>
      <c r="AV219" s="25"/>
    </row>
    <row r="220" spans="1:48" s="74" customFormat="1" ht="33.75" customHeight="1" hidden="1" thickBot="1">
      <c r="A220" s="65"/>
      <c r="B220" s="81"/>
      <c r="C220" s="64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89"/>
      <c r="V220" s="89"/>
      <c r="W220" s="89"/>
      <c r="X220" s="25"/>
      <c r="Y220" s="24"/>
      <c r="Z220" s="24"/>
      <c r="AA220" s="24"/>
      <c r="AB220" s="92"/>
      <c r="AC220" s="122"/>
      <c r="AD220" s="24"/>
      <c r="AE220" s="24"/>
      <c r="AF220" s="123"/>
      <c r="AG220" s="122"/>
      <c r="AH220" s="24"/>
      <c r="AI220" s="24"/>
      <c r="AJ220" s="123"/>
      <c r="AK220" s="119"/>
      <c r="AL220" s="24"/>
      <c r="AM220" s="24"/>
      <c r="AN220" s="92"/>
      <c r="AO220" s="94"/>
      <c r="AP220" s="89"/>
      <c r="AQ220" s="89"/>
      <c r="AR220" s="25"/>
      <c r="AS220" s="89"/>
      <c r="AT220" s="89"/>
      <c r="AU220" s="89"/>
      <c r="AV220" s="25"/>
    </row>
    <row r="221" spans="1:48" s="74" customFormat="1" ht="33.75" customHeight="1" hidden="1" thickBot="1">
      <c r="A221" s="65"/>
      <c r="B221" s="81"/>
      <c r="C221" s="64"/>
      <c r="D221" s="23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89"/>
      <c r="V221" s="89"/>
      <c r="W221" s="89"/>
      <c r="X221" s="25"/>
      <c r="Y221" s="24"/>
      <c r="Z221" s="24"/>
      <c r="AA221" s="24"/>
      <c r="AB221" s="92"/>
      <c r="AC221" s="122"/>
      <c r="AD221" s="24"/>
      <c r="AE221" s="24"/>
      <c r="AF221" s="123"/>
      <c r="AG221" s="122"/>
      <c r="AH221" s="24"/>
      <c r="AI221" s="24"/>
      <c r="AJ221" s="123"/>
      <c r="AK221" s="119"/>
      <c r="AL221" s="24"/>
      <c r="AM221" s="24"/>
      <c r="AN221" s="92"/>
      <c r="AO221" s="94"/>
      <c r="AP221" s="89"/>
      <c r="AQ221" s="89"/>
      <c r="AR221" s="25"/>
      <c r="AS221" s="89"/>
      <c r="AT221" s="89"/>
      <c r="AU221" s="89"/>
      <c r="AV221" s="25"/>
    </row>
    <row r="222" spans="1:48" s="74" customFormat="1" ht="33.75" customHeight="1" hidden="1" thickBot="1">
      <c r="A222" s="65"/>
      <c r="B222" s="81"/>
      <c r="C222" s="64"/>
      <c r="D222" s="23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89"/>
      <c r="V222" s="89"/>
      <c r="W222" s="89"/>
      <c r="X222" s="25"/>
      <c r="Y222" s="24"/>
      <c r="Z222" s="24"/>
      <c r="AA222" s="24"/>
      <c r="AB222" s="92"/>
      <c r="AC222" s="122"/>
      <c r="AD222" s="24"/>
      <c r="AE222" s="24"/>
      <c r="AF222" s="123"/>
      <c r="AG222" s="122"/>
      <c r="AH222" s="24"/>
      <c r="AI222" s="24"/>
      <c r="AJ222" s="123"/>
      <c r="AK222" s="119"/>
      <c r="AL222" s="24"/>
      <c r="AM222" s="24"/>
      <c r="AN222" s="92"/>
      <c r="AO222" s="94"/>
      <c r="AP222" s="89"/>
      <c r="AQ222" s="89"/>
      <c r="AR222" s="25"/>
      <c r="AS222" s="89"/>
      <c r="AT222" s="89"/>
      <c r="AU222" s="89"/>
      <c r="AV222" s="25"/>
    </row>
    <row r="223" spans="1:48" s="74" customFormat="1" ht="33.75" customHeight="1" hidden="1" thickBot="1">
      <c r="A223" s="65"/>
      <c r="B223" s="81"/>
      <c r="C223" s="64"/>
      <c r="D223" s="23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89"/>
      <c r="V223" s="89"/>
      <c r="W223" s="89"/>
      <c r="X223" s="25"/>
      <c r="Y223" s="24"/>
      <c r="Z223" s="24"/>
      <c r="AA223" s="24"/>
      <c r="AB223" s="92"/>
      <c r="AC223" s="122"/>
      <c r="AD223" s="24"/>
      <c r="AE223" s="24"/>
      <c r="AF223" s="123"/>
      <c r="AG223" s="122"/>
      <c r="AH223" s="24"/>
      <c r="AI223" s="24"/>
      <c r="AJ223" s="123"/>
      <c r="AK223" s="119"/>
      <c r="AL223" s="24"/>
      <c r="AM223" s="24"/>
      <c r="AN223" s="92"/>
      <c r="AO223" s="94"/>
      <c r="AP223" s="89"/>
      <c r="AQ223" s="89"/>
      <c r="AR223" s="25"/>
      <c r="AS223" s="89"/>
      <c r="AT223" s="89"/>
      <c r="AU223" s="89"/>
      <c r="AV223" s="25"/>
    </row>
    <row r="224" spans="1:48" ht="33.75" customHeight="1" thickBot="1">
      <c r="A224" s="71" t="s">
        <v>74</v>
      </c>
      <c r="B224" s="81" t="str">
        <f>IF(ISBLANK('data (2)'!A225),"",'data (2)'!A225)</f>
        <v>Cech Ivan</v>
      </c>
      <c r="C224" s="64" t="str">
        <f>IF(ISBLANK('data (2)'!A224),"",'data (2)'!A224)</f>
        <v>SKV Rot Weiß Zerbst</v>
      </c>
      <c r="D224" s="23">
        <f>IF(ISBLANK('data (2)'!C225),"",'data (2)'!C225)</f>
        <v>761105</v>
      </c>
      <c r="E224" s="24">
        <f>IF(ISBLANK('data (2)'!C226),"",'data (2)'!C226)</f>
        <v>106</v>
      </c>
      <c r="F224" s="24">
        <f>IF(ISBLANK('data (2)'!B226),"",'data (2)'!B226)</f>
        <v>51</v>
      </c>
      <c r="G224" s="24">
        <f>IF(ISBLANK('data (2)'!A226),"",'data (2)'!A226)</f>
        <v>0</v>
      </c>
      <c r="H224" s="24">
        <f>IF(ISBLANK('data (2)'!D226),"",'data (2)'!D226)</f>
        <v>157</v>
      </c>
      <c r="I224" s="24">
        <f>IF(ISBLANK('data (2)'!C227),"",'data (2)'!C227)</f>
        <v>104</v>
      </c>
      <c r="J224" s="24">
        <f>IF(ISBLANK('data (2)'!B227),"",'data (2)'!B227)</f>
        <v>61</v>
      </c>
      <c r="K224" s="24">
        <f>IF(ISBLANK('data (2)'!A227),"",'data (2)'!A227)</f>
        <v>0</v>
      </c>
      <c r="L224" s="24">
        <f>IF(ISBLANK('data (2)'!D227),"",'data (2)'!D227)</f>
        <v>165</v>
      </c>
      <c r="M224" s="24">
        <f>IF(ISBLANK('data (2)'!C228),"",'data (2)'!C228)</f>
        <v>107</v>
      </c>
      <c r="N224" s="24">
        <f>IF(ISBLANK('data (2)'!B228),"",'data (2)'!B228)</f>
        <v>72</v>
      </c>
      <c r="O224" s="24">
        <f>IF(ISBLANK('data (2)'!A228),"",'data (2)'!A228)</f>
        <v>0</v>
      </c>
      <c r="P224" s="24">
        <f>IF(ISBLANK('data (2)'!D228),"",'data (2)'!D228)</f>
        <v>179</v>
      </c>
      <c r="Q224" s="24">
        <f>IF(ISBLANK('data (2)'!C229),"",'data (2)'!C229)</f>
        <v>113</v>
      </c>
      <c r="R224" s="24">
        <f>IF(ISBLANK('data (2)'!B229),"",'data (2)'!B229)</f>
        <v>43</v>
      </c>
      <c r="S224" s="24">
        <f>IF(ISBLANK('data (2)'!A229),"",'data (2)'!A229)</f>
        <v>0</v>
      </c>
      <c r="T224" s="24">
        <f>IF(ISBLANK('data (2)'!D229),"",'data (2)'!D229)</f>
        <v>156</v>
      </c>
      <c r="U224" s="89">
        <f>SUM(E224,I224,M224,Q224)</f>
        <v>430</v>
      </c>
      <c r="V224" s="89">
        <f>SUM(F224,J224,N224,R224)</f>
        <v>227</v>
      </c>
      <c r="W224" s="89">
        <f>SUM(G224,K224,O224,S224)</f>
        <v>0</v>
      </c>
      <c r="X224" s="25">
        <f>SUM(H224,L224,P224,T224)</f>
        <v>657</v>
      </c>
      <c r="Y224" s="24">
        <f>IF(ISBLANK('data (2)'!C720),"",'data (2)'!C720)</f>
        <v>114</v>
      </c>
      <c r="Z224" s="24">
        <f>IF(ISBLANK('data (2)'!B720),"",'data (2)'!B720)</f>
        <v>72</v>
      </c>
      <c r="AA224" s="24">
        <f>IF(ISBLANK('data (2)'!A720),"",'data (2)'!A720)</f>
        <v>0</v>
      </c>
      <c r="AB224" s="92">
        <f>IF(ISBLANK('data (2)'!D720),"",'data (2)'!D720)</f>
        <v>186</v>
      </c>
      <c r="AC224" s="122">
        <f>IF(ISBLANK('data (2)'!C721),"",'data (2)'!C721)</f>
        <v>113</v>
      </c>
      <c r="AD224" s="24">
        <f>IF(ISBLANK('data (2)'!B721),"",'data (2)'!B721)</f>
        <v>60</v>
      </c>
      <c r="AE224" s="24">
        <f>IF(ISBLANK('data (2)'!A721),"",'data (2)'!A721)</f>
        <v>0</v>
      </c>
      <c r="AF224" s="123">
        <f>IF(ISBLANK('data (2)'!D721),"",'data (2)'!D721)</f>
        <v>173</v>
      </c>
      <c r="AG224" s="122">
        <f>IF(ISBLANK('data (2)'!C722),"",'data (2)'!C722)</f>
        <v>110</v>
      </c>
      <c r="AH224" s="24">
        <f>IF(ISBLANK('data (2)'!B722),"",'data (2)'!B722)</f>
        <v>52</v>
      </c>
      <c r="AI224" s="24">
        <f>IF(ISBLANK('data (2)'!A722),"",'data (2)'!A722)</f>
        <v>0</v>
      </c>
      <c r="AJ224" s="123">
        <f>IF(ISBLANK('data (2)'!D722),"",'data (2)'!D722)</f>
        <v>162</v>
      </c>
      <c r="AK224" s="119">
        <f>IF(ISBLANK('data (2)'!C723),"",'data (2)'!C723)</f>
        <v>99</v>
      </c>
      <c r="AL224" s="24">
        <f>IF(ISBLANK('data (2)'!B723),"",'data (2)'!B723)</f>
        <v>60</v>
      </c>
      <c r="AM224" s="24">
        <f>IF(ISBLANK('data (2)'!A723),"",'data (2)'!A723)</f>
        <v>0</v>
      </c>
      <c r="AN224" s="92">
        <f>IF(ISBLANK('data (2)'!D723),"",'data (2)'!D723)</f>
        <v>159</v>
      </c>
      <c r="AO224" s="94">
        <f aca="true" t="shared" si="13" ref="AO224:AV224">SUM(Y224,AC224,AG224,AK224)</f>
        <v>436</v>
      </c>
      <c r="AP224" s="89">
        <f t="shared" si="13"/>
        <v>244</v>
      </c>
      <c r="AQ224" s="89">
        <f t="shared" si="13"/>
        <v>0</v>
      </c>
      <c r="AR224" s="25">
        <f t="shared" si="13"/>
        <v>680</v>
      </c>
      <c r="AS224" s="89">
        <f t="shared" si="13"/>
        <v>758</v>
      </c>
      <c r="AT224" s="89">
        <f t="shared" si="13"/>
        <v>416</v>
      </c>
      <c r="AU224" s="89">
        <f t="shared" si="13"/>
        <v>0</v>
      </c>
      <c r="AV224" s="25">
        <f t="shared" si="13"/>
        <v>1174</v>
      </c>
    </row>
    <row r="225" spans="1:48" ht="33.75" customHeight="1" hidden="1" thickBot="1">
      <c r="A225" s="71"/>
      <c r="B225" s="81"/>
      <c r="C225" s="64"/>
      <c r="D225" s="23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89"/>
      <c r="V225" s="89"/>
      <c r="W225" s="89"/>
      <c r="X225" s="25"/>
      <c r="Y225" s="24"/>
      <c r="Z225" s="24"/>
      <c r="AA225" s="24"/>
      <c r="AB225" s="92"/>
      <c r="AC225" s="122"/>
      <c r="AD225" s="24"/>
      <c r="AE225" s="24"/>
      <c r="AF225" s="123"/>
      <c r="AG225" s="122"/>
      <c r="AH225" s="24"/>
      <c r="AI225" s="24"/>
      <c r="AJ225" s="123"/>
      <c r="AK225" s="119"/>
      <c r="AL225" s="24"/>
      <c r="AM225" s="24"/>
      <c r="AN225" s="92"/>
      <c r="AO225" s="94"/>
      <c r="AP225" s="89"/>
      <c r="AQ225" s="89"/>
      <c r="AR225" s="25"/>
      <c r="AS225" s="89"/>
      <c r="AT225" s="89"/>
      <c r="AU225" s="89"/>
      <c r="AV225" s="25"/>
    </row>
    <row r="226" spans="1:48" ht="33.75" customHeight="1" hidden="1" thickBot="1">
      <c r="A226" s="71"/>
      <c r="B226" s="81"/>
      <c r="C226" s="64"/>
      <c r="D226" s="23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89"/>
      <c r="V226" s="89"/>
      <c r="W226" s="89"/>
      <c r="X226" s="25"/>
      <c r="Y226" s="24"/>
      <c r="Z226" s="24"/>
      <c r="AA226" s="24"/>
      <c r="AB226" s="92"/>
      <c r="AC226" s="122"/>
      <c r="AD226" s="24"/>
      <c r="AE226" s="24"/>
      <c r="AF226" s="123"/>
      <c r="AG226" s="122"/>
      <c r="AH226" s="24"/>
      <c r="AI226" s="24"/>
      <c r="AJ226" s="123"/>
      <c r="AK226" s="119"/>
      <c r="AL226" s="24"/>
      <c r="AM226" s="24"/>
      <c r="AN226" s="92"/>
      <c r="AO226" s="94"/>
      <c r="AP226" s="89"/>
      <c r="AQ226" s="89"/>
      <c r="AR226" s="25"/>
      <c r="AS226" s="89"/>
      <c r="AT226" s="89"/>
      <c r="AU226" s="89"/>
      <c r="AV226" s="25"/>
    </row>
    <row r="227" spans="1:48" ht="33.75" customHeight="1" hidden="1" thickBot="1">
      <c r="A227" s="71"/>
      <c r="B227" s="81"/>
      <c r="C227" s="64"/>
      <c r="D227" s="23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89"/>
      <c r="V227" s="89"/>
      <c r="W227" s="89"/>
      <c r="X227" s="25"/>
      <c r="Y227" s="24"/>
      <c r="Z227" s="24"/>
      <c r="AA227" s="24"/>
      <c r="AB227" s="92"/>
      <c r="AC227" s="122"/>
      <c r="AD227" s="24"/>
      <c r="AE227" s="24"/>
      <c r="AF227" s="123"/>
      <c r="AG227" s="122"/>
      <c r="AH227" s="24"/>
      <c r="AI227" s="24"/>
      <c r="AJ227" s="123"/>
      <c r="AK227" s="119"/>
      <c r="AL227" s="24"/>
      <c r="AM227" s="24"/>
      <c r="AN227" s="92"/>
      <c r="AO227" s="94"/>
      <c r="AP227" s="89"/>
      <c r="AQ227" s="89"/>
      <c r="AR227" s="25"/>
      <c r="AS227" s="89"/>
      <c r="AT227" s="89"/>
      <c r="AU227" s="89"/>
      <c r="AV227" s="25"/>
    </row>
    <row r="228" spans="1:48" ht="33.75" customHeight="1" hidden="1" thickBot="1">
      <c r="A228" s="71"/>
      <c r="B228" s="81"/>
      <c r="C228" s="64"/>
      <c r="D228" s="23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89"/>
      <c r="V228" s="89"/>
      <c r="W228" s="89"/>
      <c r="X228" s="25"/>
      <c r="Y228" s="24"/>
      <c r="Z228" s="24"/>
      <c r="AA228" s="24"/>
      <c r="AB228" s="92"/>
      <c r="AC228" s="122"/>
      <c r="AD228" s="24"/>
      <c r="AE228" s="24"/>
      <c r="AF228" s="123"/>
      <c r="AG228" s="122"/>
      <c r="AH228" s="24"/>
      <c r="AI228" s="24"/>
      <c r="AJ228" s="123"/>
      <c r="AK228" s="119"/>
      <c r="AL228" s="24"/>
      <c r="AM228" s="24"/>
      <c r="AN228" s="92"/>
      <c r="AO228" s="94"/>
      <c r="AP228" s="89"/>
      <c r="AQ228" s="89"/>
      <c r="AR228" s="25"/>
      <c r="AS228" s="89"/>
      <c r="AT228" s="89"/>
      <c r="AU228" s="89"/>
      <c r="AV228" s="25"/>
    </row>
    <row r="229" spans="1:48" ht="33.75" customHeight="1" hidden="1" thickBot="1">
      <c r="A229" s="71"/>
      <c r="B229" s="81"/>
      <c r="C229" s="64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89"/>
      <c r="V229" s="89"/>
      <c r="W229" s="89"/>
      <c r="X229" s="25"/>
      <c r="Y229" s="24"/>
      <c r="Z229" s="24"/>
      <c r="AA229" s="24"/>
      <c r="AB229" s="92"/>
      <c r="AC229" s="122"/>
      <c r="AD229" s="24"/>
      <c r="AE229" s="24"/>
      <c r="AF229" s="123"/>
      <c r="AG229" s="122"/>
      <c r="AH229" s="24"/>
      <c r="AI229" s="24"/>
      <c r="AJ229" s="123"/>
      <c r="AK229" s="119"/>
      <c r="AL229" s="24"/>
      <c r="AM229" s="24"/>
      <c r="AN229" s="92"/>
      <c r="AO229" s="94"/>
      <c r="AP229" s="89"/>
      <c r="AQ229" s="89"/>
      <c r="AR229" s="25"/>
      <c r="AS229" s="89"/>
      <c r="AT229" s="89"/>
      <c r="AU229" s="89"/>
      <c r="AV229" s="25"/>
    </row>
    <row r="230" spans="1:48" ht="33.75" customHeight="1" hidden="1" thickBot="1">
      <c r="A230" s="71"/>
      <c r="B230" s="81"/>
      <c r="C230" s="64"/>
      <c r="D230" s="23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89"/>
      <c r="V230" s="89"/>
      <c r="W230" s="89"/>
      <c r="X230" s="25"/>
      <c r="Y230" s="24"/>
      <c r="Z230" s="24"/>
      <c r="AA230" s="24"/>
      <c r="AB230" s="92"/>
      <c r="AC230" s="122"/>
      <c r="AD230" s="24"/>
      <c r="AE230" s="24"/>
      <c r="AF230" s="123"/>
      <c r="AG230" s="122"/>
      <c r="AH230" s="24"/>
      <c r="AI230" s="24"/>
      <c r="AJ230" s="123"/>
      <c r="AK230" s="119"/>
      <c r="AL230" s="24"/>
      <c r="AM230" s="24"/>
      <c r="AN230" s="92"/>
      <c r="AO230" s="94"/>
      <c r="AP230" s="89"/>
      <c r="AQ230" s="89"/>
      <c r="AR230" s="25"/>
      <c r="AS230" s="89"/>
      <c r="AT230" s="89"/>
      <c r="AU230" s="89"/>
      <c r="AV230" s="25"/>
    </row>
    <row r="231" spans="1:48" ht="33.75" customHeight="1" hidden="1" thickBot="1">
      <c r="A231" s="71"/>
      <c r="B231" s="81"/>
      <c r="C231" s="64"/>
      <c r="D231" s="23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89"/>
      <c r="V231" s="89"/>
      <c r="W231" s="89"/>
      <c r="X231" s="25"/>
      <c r="Y231" s="24"/>
      <c r="Z231" s="24"/>
      <c r="AA231" s="24"/>
      <c r="AB231" s="92"/>
      <c r="AC231" s="122"/>
      <c r="AD231" s="24"/>
      <c r="AE231" s="24"/>
      <c r="AF231" s="123"/>
      <c r="AG231" s="122"/>
      <c r="AH231" s="24"/>
      <c r="AI231" s="24"/>
      <c r="AJ231" s="123"/>
      <c r="AK231" s="119"/>
      <c r="AL231" s="24"/>
      <c r="AM231" s="24"/>
      <c r="AN231" s="92"/>
      <c r="AO231" s="94"/>
      <c r="AP231" s="89"/>
      <c r="AQ231" s="89"/>
      <c r="AR231" s="25"/>
      <c r="AS231" s="89"/>
      <c r="AT231" s="89"/>
      <c r="AU231" s="89"/>
      <c r="AV231" s="25"/>
    </row>
    <row r="232" spans="1:48" ht="33.75" customHeight="1" hidden="1" thickBot="1">
      <c r="A232" s="71"/>
      <c r="B232" s="81"/>
      <c r="C232" s="64"/>
      <c r="D232" s="23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89"/>
      <c r="V232" s="89"/>
      <c r="W232" s="89"/>
      <c r="X232" s="25"/>
      <c r="Y232" s="24"/>
      <c r="Z232" s="24"/>
      <c r="AA232" s="24"/>
      <c r="AB232" s="92"/>
      <c r="AC232" s="122"/>
      <c r="AD232" s="24"/>
      <c r="AE232" s="24"/>
      <c r="AF232" s="123"/>
      <c r="AG232" s="122"/>
      <c r="AH232" s="24"/>
      <c r="AI232" s="24"/>
      <c r="AJ232" s="123"/>
      <c r="AK232" s="119"/>
      <c r="AL232" s="24"/>
      <c r="AM232" s="24"/>
      <c r="AN232" s="92"/>
      <c r="AO232" s="94"/>
      <c r="AP232" s="89"/>
      <c r="AQ232" s="89"/>
      <c r="AR232" s="25"/>
      <c r="AS232" s="89"/>
      <c r="AT232" s="89"/>
      <c r="AU232" s="89"/>
      <c r="AV232" s="25"/>
    </row>
    <row r="233" spans="1:48" ht="33.75" customHeight="1" hidden="1" thickBot="1">
      <c r="A233" s="71"/>
      <c r="B233" s="81"/>
      <c r="C233" s="64"/>
      <c r="D233" s="23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89"/>
      <c r="V233" s="89"/>
      <c r="W233" s="89"/>
      <c r="X233" s="25"/>
      <c r="Y233" s="24"/>
      <c r="Z233" s="24"/>
      <c r="AA233" s="24"/>
      <c r="AB233" s="92"/>
      <c r="AC233" s="122"/>
      <c r="AD233" s="24"/>
      <c r="AE233" s="24"/>
      <c r="AF233" s="123"/>
      <c r="AG233" s="122"/>
      <c r="AH233" s="24"/>
      <c r="AI233" s="24"/>
      <c r="AJ233" s="123"/>
      <c r="AK233" s="119"/>
      <c r="AL233" s="24"/>
      <c r="AM233" s="24"/>
      <c r="AN233" s="92"/>
      <c r="AO233" s="94"/>
      <c r="AP233" s="89"/>
      <c r="AQ233" s="89"/>
      <c r="AR233" s="25"/>
      <c r="AS233" s="89"/>
      <c r="AT233" s="89"/>
      <c r="AU233" s="89"/>
      <c r="AV233" s="25"/>
    </row>
    <row r="234" spans="1:48" ht="33.75" customHeight="1" hidden="1" thickBot="1">
      <c r="A234" s="71"/>
      <c r="B234" s="81"/>
      <c r="C234" s="64"/>
      <c r="D234" s="23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89"/>
      <c r="V234" s="89"/>
      <c r="W234" s="89"/>
      <c r="X234" s="25"/>
      <c r="Y234" s="24"/>
      <c r="Z234" s="24"/>
      <c r="AA234" s="24"/>
      <c r="AB234" s="92"/>
      <c r="AC234" s="122"/>
      <c r="AD234" s="24"/>
      <c r="AE234" s="24"/>
      <c r="AF234" s="123"/>
      <c r="AG234" s="122"/>
      <c r="AH234" s="24"/>
      <c r="AI234" s="24"/>
      <c r="AJ234" s="123"/>
      <c r="AK234" s="119"/>
      <c r="AL234" s="24"/>
      <c r="AM234" s="24"/>
      <c r="AN234" s="92"/>
      <c r="AO234" s="94"/>
      <c r="AP234" s="89"/>
      <c r="AQ234" s="89"/>
      <c r="AR234" s="25"/>
      <c r="AS234" s="89"/>
      <c r="AT234" s="89"/>
      <c r="AU234" s="89"/>
      <c r="AV234" s="25"/>
    </row>
    <row r="235" spans="1:48" ht="33.75" customHeight="1" hidden="1" thickBot="1">
      <c r="A235" s="71"/>
      <c r="B235" s="81"/>
      <c r="C235" s="64"/>
      <c r="D235" s="23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89"/>
      <c r="V235" s="89"/>
      <c r="W235" s="89"/>
      <c r="X235" s="25"/>
      <c r="Y235" s="24"/>
      <c r="Z235" s="24"/>
      <c r="AA235" s="24"/>
      <c r="AB235" s="92"/>
      <c r="AC235" s="122"/>
      <c r="AD235" s="24"/>
      <c r="AE235" s="24"/>
      <c r="AF235" s="123"/>
      <c r="AG235" s="122"/>
      <c r="AH235" s="24"/>
      <c r="AI235" s="24"/>
      <c r="AJ235" s="123"/>
      <c r="AK235" s="119"/>
      <c r="AL235" s="24"/>
      <c r="AM235" s="24"/>
      <c r="AN235" s="92"/>
      <c r="AO235" s="94"/>
      <c r="AP235" s="89"/>
      <c r="AQ235" s="89"/>
      <c r="AR235" s="25"/>
      <c r="AS235" s="89"/>
      <c r="AT235" s="89"/>
      <c r="AU235" s="89"/>
      <c r="AV235" s="25"/>
    </row>
    <row r="236" spans="1:48" ht="33.75" customHeight="1" hidden="1" thickBot="1">
      <c r="A236" s="71"/>
      <c r="B236" s="81"/>
      <c r="C236" s="64"/>
      <c r="D236" s="23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89"/>
      <c r="V236" s="89"/>
      <c r="W236" s="89"/>
      <c r="X236" s="25"/>
      <c r="Y236" s="24"/>
      <c r="Z236" s="24"/>
      <c r="AA236" s="24"/>
      <c r="AB236" s="92"/>
      <c r="AC236" s="122"/>
      <c r="AD236" s="24"/>
      <c r="AE236" s="24"/>
      <c r="AF236" s="123"/>
      <c r="AG236" s="122"/>
      <c r="AH236" s="24"/>
      <c r="AI236" s="24"/>
      <c r="AJ236" s="123"/>
      <c r="AK236" s="119"/>
      <c r="AL236" s="24"/>
      <c r="AM236" s="24"/>
      <c r="AN236" s="92"/>
      <c r="AO236" s="94"/>
      <c r="AP236" s="89"/>
      <c r="AQ236" s="89"/>
      <c r="AR236" s="25"/>
      <c r="AS236" s="89"/>
      <c r="AT236" s="89"/>
      <c r="AU236" s="89"/>
      <c r="AV236" s="25"/>
    </row>
    <row r="237" spans="1:48" ht="33.75" customHeight="1" hidden="1" thickBot="1">
      <c r="A237" s="71"/>
      <c r="B237" s="81"/>
      <c r="C237" s="64"/>
      <c r="D237" s="23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89"/>
      <c r="V237" s="89"/>
      <c r="W237" s="89"/>
      <c r="X237" s="25"/>
      <c r="Y237" s="24"/>
      <c r="Z237" s="24"/>
      <c r="AA237" s="24"/>
      <c r="AB237" s="92"/>
      <c r="AC237" s="122"/>
      <c r="AD237" s="24"/>
      <c r="AE237" s="24"/>
      <c r="AF237" s="123"/>
      <c r="AG237" s="122"/>
      <c r="AH237" s="24"/>
      <c r="AI237" s="24"/>
      <c r="AJ237" s="123"/>
      <c r="AK237" s="119"/>
      <c r="AL237" s="24"/>
      <c r="AM237" s="24"/>
      <c r="AN237" s="92"/>
      <c r="AO237" s="94"/>
      <c r="AP237" s="89"/>
      <c r="AQ237" s="89"/>
      <c r="AR237" s="25"/>
      <c r="AS237" s="89"/>
      <c r="AT237" s="89"/>
      <c r="AU237" s="89"/>
      <c r="AV237" s="25"/>
    </row>
    <row r="238" spans="1:48" ht="33.75" customHeight="1" hidden="1" thickBot="1">
      <c r="A238" s="71"/>
      <c r="B238" s="81"/>
      <c r="C238" s="64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89"/>
      <c r="V238" s="89"/>
      <c r="W238" s="89"/>
      <c r="X238" s="25"/>
      <c r="Y238" s="24"/>
      <c r="Z238" s="24"/>
      <c r="AA238" s="24"/>
      <c r="AB238" s="92"/>
      <c r="AC238" s="122"/>
      <c r="AD238" s="24"/>
      <c r="AE238" s="24"/>
      <c r="AF238" s="123"/>
      <c r="AG238" s="122"/>
      <c r="AH238" s="24"/>
      <c r="AI238" s="24"/>
      <c r="AJ238" s="123"/>
      <c r="AK238" s="119"/>
      <c r="AL238" s="24"/>
      <c r="AM238" s="24"/>
      <c r="AN238" s="92"/>
      <c r="AO238" s="94"/>
      <c r="AP238" s="89"/>
      <c r="AQ238" s="89"/>
      <c r="AR238" s="25"/>
      <c r="AS238" s="89"/>
      <c r="AT238" s="89"/>
      <c r="AU238" s="89"/>
      <c r="AV238" s="25"/>
    </row>
    <row r="239" spans="1:48" ht="33.75" customHeight="1" hidden="1" thickBot="1">
      <c r="A239" s="71"/>
      <c r="B239" s="81"/>
      <c r="C239" s="64"/>
      <c r="D239" s="23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89"/>
      <c r="V239" s="89"/>
      <c r="W239" s="89"/>
      <c r="X239" s="25"/>
      <c r="Y239" s="24"/>
      <c r="Z239" s="24"/>
      <c r="AA239" s="24"/>
      <c r="AB239" s="92"/>
      <c r="AC239" s="122"/>
      <c r="AD239" s="24"/>
      <c r="AE239" s="24"/>
      <c r="AF239" s="123"/>
      <c r="AG239" s="122"/>
      <c r="AH239" s="24"/>
      <c r="AI239" s="24"/>
      <c r="AJ239" s="123"/>
      <c r="AK239" s="119"/>
      <c r="AL239" s="24"/>
      <c r="AM239" s="24"/>
      <c r="AN239" s="92"/>
      <c r="AO239" s="94"/>
      <c r="AP239" s="89"/>
      <c r="AQ239" s="89"/>
      <c r="AR239" s="25"/>
      <c r="AS239" s="89"/>
      <c r="AT239" s="89"/>
      <c r="AU239" s="89"/>
      <c r="AV239" s="25"/>
    </row>
    <row r="240" spans="1:48" ht="33.75" customHeight="1" hidden="1" thickBot="1">
      <c r="A240" s="71"/>
      <c r="B240" s="81"/>
      <c r="C240" s="64"/>
      <c r="D240" s="23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89"/>
      <c r="V240" s="89"/>
      <c r="W240" s="89"/>
      <c r="X240" s="25"/>
      <c r="Y240" s="24"/>
      <c r="Z240" s="24"/>
      <c r="AA240" s="24"/>
      <c r="AB240" s="92"/>
      <c r="AC240" s="122"/>
      <c r="AD240" s="24"/>
      <c r="AE240" s="24"/>
      <c r="AF240" s="123"/>
      <c r="AG240" s="122"/>
      <c r="AH240" s="24"/>
      <c r="AI240" s="24"/>
      <c r="AJ240" s="123"/>
      <c r="AK240" s="119"/>
      <c r="AL240" s="24"/>
      <c r="AM240" s="24"/>
      <c r="AN240" s="92"/>
      <c r="AO240" s="94"/>
      <c r="AP240" s="89"/>
      <c r="AQ240" s="89"/>
      <c r="AR240" s="25"/>
      <c r="AS240" s="89"/>
      <c r="AT240" s="89"/>
      <c r="AU240" s="89"/>
      <c r="AV240" s="25"/>
    </row>
    <row r="241" spans="1:48" ht="37.5" customHeight="1" thickBot="1">
      <c r="A241" s="65" t="s">
        <v>73</v>
      </c>
      <c r="B241" s="81" t="str">
        <f>IF(ISBLANK('data (2)'!A242),"",'data (2)'!A242)</f>
        <v>Foltin Radoslav</v>
      </c>
      <c r="C241" s="64" t="str">
        <f>IF(ISBLANK('data (2)'!A241),"",'data (2)'!A241)</f>
        <v>ZP Sport a.s. Podbrezová</v>
      </c>
      <c r="D241" s="23">
        <f>IF(ISBLANK('data (2)'!C242),"",'data (2)'!C242)</f>
        <v>730216</v>
      </c>
      <c r="E241" s="24">
        <f>IF(ISBLANK('data (2)'!C243),"",'data (2)'!C243)</f>
        <v>104</v>
      </c>
      <c r="F241" s="24">
        <f>IF(ISBLANK('data (2)'!B243),"",'data (2)'!B243)</f>
        <v>61</v>
      </c>
      <c r="G241" s="24">
        <f>IF(ISBLANK('data (2)'!A243),"",'data (2)'!A243)</f>
        <v>1</v>
      </c>
      <c r="H241" s="24">
        <f>IF(ISBLANK('data (2)'!D243),"",'data (2)'!D243)</f>
        <v>165</v>
      </c>
      <c r="I241" s="24">
        <f>IF(ISBLANK('data (2)'!C244),"",'data (2)'!C244)</f>
        <v>107</v>
      </c>
      <c r="J241" s="24">
        <f>IF(ISBLANK('data (2)'!B244),"",'data (2)'!B244)</f>
        <v>62</v>
      </c>
      <c r="K241" s="24">
        <f>IF(ISBLANK('data (2)'!A244),"",'data (2)'!A244)</f>
        <v>0</v>
      </c>
      <c r="L241" s="24">
        <f>IF(ISBLANK('data (2)'!D244),"",'data (2)'!D244)</f>
        <v>169</v>
      </c>
      <c r="M241" s="24">
        <f>IF(ISBLANK('data (2)'!C245),"",'data (2)'!C245)</f>
        <v>96</v>
      </c>
      <c r="N241" s="24">
        <f>IF(ISBLANK('data (2)'!B245),"",'data (2)'!B245)</f>
        <v>57</v>
      </c>
      <c r="O241" s="24">
        <f>IF(ISBLANK('data (2)'!A245),"",'data (2)'!A245)</f>
        <v>0</v>
      </c>
      <c r="P241" s="24">
        <f>IF(ISBLANK('data (2)'!D245),"",'data (2)'!D245)</f>
        <v>153</v>
      </c>
      <c r="Q241" s="24">
        <f>IF(ISBLANK('data (2)'!C246),"",'data (2)'!C246)</f>
        <v>98</v>
      </c>
      <c r="R241" s="24">
        <f>IF(ISBLANK('data (2)'!B246),"",'data (2)'!B246)</f>
        <v>69</v>
      </c>
      <c r="S241" s="24">
        <f>IF(ISBLANK('data (2)'!A246),"",'data (2)'!A246)</f>
        <v>0</v>
      </c>
      <c r="T241" s="24">
        <f>IF(ISBLANK('data (2)'!D246),"",'data (2)'!D246)</f>
        <v>167</v>
      </c>
      <c r="U241" s="89">
        <f>SUM(E241,I241,M241,Q241)</f>
        <v>405</v>
      </c>
      <c r="V241" s="89">
        <f>SUM(F241,J241,N241,R241)</f>
        <v>249</v>
      </c>
      <c r="W241" s="89">
        <f>SUM(G241,K241,O241,S241)</f>
        <v>1</v>
      </c>
      <c r="X241" s="25">
        <f>SUM(H241,L241,P241,T241)</f>
        <v>654</v>
      </c>
      <c r="Y241" s="24">
        <f>IF(ISBLANK('data (2)'!C725),"",'data (2)'!C725)</f>
        <v>89</v>
      </c>
      <c r="Z241" s="24">
        <f>IF(ISBLANK('data (2)'!B725),"",'data (2)'!B725)</f>
        <v>78</v>
      </c>
      <c r="AA241" s="24">
        <f>IF(ISBLANK('data (2)'!A725),"",'data (2)'!A725)</f>
        <v>0</v>
      </c>
      <c r="AB241" s="92">
        <f>IF(ISBLANK('data (2)'!D725),"",'data (2)'!D725)</f>
        <v>167</v>
      </c>
      <c r="AC241" s="122">
        <f>IF(ISBLANK('data (2)'!C726),"",'data (2)'!C726)</f>
        <v>95</v>
      </c>
      <c r="AD241" s="24">
        <f>IF(ISBLANK('data (2)'!B726),"",'data (2)'!B726)</f>
        <v>51</v>
      </c>
      <c r="AE241" s="24">
        <f>IF(ISBLANK('data (2)'!A726),"",'data (2)'!A726)</f>
        <v>0</v>
      </c>
      <c r="AF241" s="123">
        <f>IF(ISBLANK('data (2)'!D726),"",'data (2)'!D726)</f>
        <v>146</v>
      </c>
      <c r="AG241" s="122">
        <f>IF(ISBLANK('data (2)'!C727),"",'data (2)'!C727)</f>
        <v>103</v>
      </c>
      <c r="AH241" s="24">
        <f>IF(ISBLANK('data (2)'!B727),"",'data (2)'!B727)</f>
        <v>63</v>
      </c>
      <c r="AI241" s="24">
        <f>IF(ISBLANK('data (2)'!A727),"",'data (2)'!A727)</f>
        <v>0</v>
      </c>
      <c r="AJ241" s="123">
        <f>IF(ISBLANK('data (2)'!D727),"",'data (2)'!D727)</f>
        <v>166</v>
      </c>
      <c r="AK241" s="119">
        <f>IF(ISBLANK('data (2)'!C728),"",'data (2)'!C728)</f>
        <v>93</v>
      </c>
      <c r="AL241" s="24">
        <f>IF(ISBLANK('data (2)'!B728),"",'data (2)'!B728)</f>
        <v>48</v>
      </c>
      <c r="AM241" s="24">
        <f>IF(ISBLANK('data (2)'!A728),"",'data (2)'!A728)</f>
        <v>0</v>
      </c>
      <c r="AN241" s="92">
        <f>IF(ISBLANK('data (2)'!D728),"",'data (2)'!D728)</f>
        <v>141</v>
      </c>
      <c r="AO241" s="94">
        <f aca="true" t="shared" si="14" ref="AO241:AV241">SUM(Y241,AC241,AG241,AK241)</f>
        <v>380</v>
      </c>
      <c r="AP241" s="89">
        <f t="shared" si="14"/>
        <v>240</v>
      </c>
      <c r="AQ241" s="89">
        <f t="shared" si="14"/>
        <v>0</v>
      </c>
      <c r="AR241" s="25">
        <f t="shared" si="14"/>
        <v>620</v>
      </c>
      <c r="AS241" s="89">
        <f t="shared" si="14"/>
        <v>671</v>
      </c>
      <c r="AT241" s="89">
        <f t="shared" si="14"/>
        <v>402</v>
      </c>
      <c r="AU241" s="89">
        <f t="shared" si="14"/>
        <v>0</v>
      </c>
      <c r="AV241" s="25">
        <f t="shared" si="14"/>
        <v>1073</v>
      </c>
    </row>
    <row r="242" spans="1:48" ht="37.5" customHeight="1" hidden="1" thickBot="1">
      <c r="A242" s="65"/>
      <c r="B242" s="81"/>
      <c r="C242" s="64"/>
      <c r="D242" s="23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89"/>
      <c r="V242" s="89"/>
      <c r="W242" s="89"/>
      <c r="X242" s="25"/>
      <c r="Y242" s="24"/>
      <c r="Z242" s="24"/>
      <c r="AA242" s="24"/>
      <c r="AB242" s="92"/>
      <c r="AC242" s="122"/>
      <c r="AD242" s="24"/>
      <c r="AE242" s="24"/>
      <c r="AF242" s="123"/>
      <c r="AG242" s="122"/>
      <c r="AH242" s="24"/>
      <c r="AI242" s="24"/>
      <c r="AJ242" s="123"/>
      <c r="AK242" s="119"/>
      <c r="AL242" s="24"/>
      <c r="AM242" s="24"/>
      <c r="AN242" s="92"/>
      <c r="AO242" s="94"/>
      <c r="AP242" s="89"/>
      <c r="AQ242" s="89"/>
      <c r="AR242" s="25"/>
      <c r="AS242" s="89"/>
      <c r="AT242" s="89"/>
      <c r="AU242" s="89"/>
      <c r="AV242" s="25"/>
    </row>
    <row r="243" spans="1:48" ht="37.5" customHeight="1" hidden="1" thickBot="1">
      <c r="A243" s="65"/>
      <c r="B243" s="81"/>
      <c r="C243" s="64"/>
      <c r="D243" s="23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89"/>
      <c r="V243" s="89"/>
      <c r="W243" s="89"/>
      <c r="X243" s="25"/>
      <c r="Y243" s="24"/>
      <c r="Z243" s="24"/>
      <c r="AA243" s="24"/>
      <c r="AB243" s="92"/>
      <c r="AC243" s="122"/>
      <c r="AD243" s="24"/>
      <c r="AE243" s="24"/>
      <c r="AF243" s="123"/>
      <c r="AG243" s="122"/>
      <c r="AH243" s="24"/>
      <c r="AI243" s="24"/>
      <c r="AJ243" s="123"/>
      <c r="AK243" s="119"/>
      <c r="AL243" s="24"/>
      <c r="AM243" s="24"/>
      <c r="AN243" s="92"/>
      <c r="AO243" s="94"/>
      <c r="AP243" s="89"/>
      <c r="AQ243" s="89"/>
      <c r="AR243" s="25"/>
      <c r="AS243" s="89"/>
      <c r="AT243" s="89"/>
      <c r="AU243" s="89"/>
      <c r="AV243" s="25"/>
    </row>
    <row r="244" spans="1:48" ht="37.5" customHeight="1" hidden="1" thickBot="1">
      <c r="A244" s="65"/>
      <c r="B244" s="81"/>
      <c r="C244" s="64"/>
      <c r="D244" s="23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89"/>
      <c r="V244" s="89"/>
      <c r="W244" s="89"/>
      <c r="X244" s="25"/>
      <c r="Y244" s="24"/>
      <c r="Z244" s="24"/>
      <c r="AA244" s="24"/>
      <c r="AB244" s="92"/>
      <c r="AC244" s="122"/>
      <c r="AD244" s="24"/>
      <c r="AE244" s="24"/>
      <c r="AF244" s="123"/>
      <c r="AG244" s="122"/>
      <c r="AH244" s="24"/>
      <c r="AI244" s="24"/>
      <c r="AJ244" s="123"/>
      <c r="AK244" s="119"/>
      <c r="AL244" s="24"/>
      <c r="AM244" s="24"/>
      <c r="AN244" s="92"/>
      <c r="AO244" s="94"/>
      <c r="AP244" s="89"/>
      <c r="AQ244" s="89"/>
      <c r="AR244" s="25"/>
      <c r="AS244" s="89"/>
      <c r="AT244" s="89"/>
      <c r="AU244" s="89"/>
      <c r="AV244" s="25"/>
    </row>
    <row r="245" spans="1:48" ht="37.5" customHeight="1" hidden="1" thickBot="1">
      <c r="A245" s="65"/>
      <c r="B245" s="81"/>
      <c r="C245" s="64"/>
      <c r="D245" s="23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89"/>
      <c r="V245" s="89"/>
      <c r="W245" s="89"/>
      <c r="X245" s="25"/>
      <c r="Y245" s="24"/>
      <c r="Z245" s="24"/>
      <c r="AA245" s="24"/>
      <c r="AB245" s="92"/>
      <c r="AC245" s="122"/>
      <c r="AD245" s="24"/>
      <c r="AE245" s="24"/>
      <c r="AF245" s="123"/>
      <c r="AG245" s="122"/>
      <c r="AH245" s="24"/>
      <c r="AI245" s="24"/>
      <c r="AJ245" s="123"/>
      <c r="AK245" s="119"/>
      <c r="AL245" s="24"/>
      <c r="AM245" s="24"/>
      <c r="AN245" s="92"/>
      <c r="AO245" s="94"/>
      <c r="AP245" s="89"/>
      <c r="AQ245" s="89"/>
      <c r="AR245" s="25"/>
      <c r="AS245" s="89"/>
      <c r="AT245" s="89"/>
      <c r="AU245" s="89"/>
      <c r="AV245" s="25"/>
    </row>
    <row r="246" spans="1:48" ht="37.5" customHeight="1" hidden="1" thickBot="1">
      <c r="A246" s="65"/>
      <c r="B246" s="81"/>
      <c r="C246" s="64"/>
      <c r="D246" s="23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89"/>
      <c r="V246" s="89"/>
      <c r="W246" s="89"/>
      <c r="X246" s="25"/>
      <c r="Y246" s="24"/>
      <c r="Z246" s="24"/>
      <c r="AA246" s="24"/>
      <c r="AB246" s="92"/>
      <c r="AC246" s="122"/>
      <c r="AD246" s="24"/>
      <c r="AE246" s="24"/>
      <c r="AF246" s="123"/>
      <c r="AG246" s="122"/>
      <c r="AH246" s="24"/>
      <c r="AI246" s="24"/>
      <c r="AJ246" s="123"/>
      <c r="AK246" s="119"/>
      <c r="AL246" s="24"/>
      <c r="AM246" s="24"/>
      <c r="AN246" s="92"/>
      <c r="AO246" s="94"/>
      <c r="AP246" s="89"/>
      <c r="AQ246" s="89"/>
      <c r="AR246" s="25"/>
      <c r="AS246" s="89"/>
      <c r="AT246" s="89"/>
      <c r="AU246" s="89"/>
      <c r="AV246" s="25"/>
    </row>
    <row r="247" spans="1:48" ht="37.5" customHeight="1" hidden="1" thickBot="1">
      <c r="A247" s="65"/>
      <c r="B247" s="81"/>
      <c r="C247" s="64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89"/>
      <c r="V247" s="89"/>
      <c r="W247" s="89"/>
      <c r="X247" s="25"/>
      <c r="Y247" s="24"/>
      <c r="Z247" s="24"/>
      <c r="AA247" s="24"/>
      <c r="AB247" s="92"/>
      <c r="AC247" s="122"/>
      <c r="AD247" s="24"/>
      <c r="AE247" s="24"/>
      <c r="AF247" s="123"/>
      <c r="AG247" s="122"/>
      <c r="AH247" s="24"/>
      <c r="AI247" s="24"/>
      <c r="AJ247" s="123"/>
      <c r="AK247" s="119"/>
      <c r="AL247" s="24"/>
      <c r="AM247" s="24"/>
      <c r="AN247" s="92"/>
      <c r="AO247" s="94"/>
      <c r="AP247" s="89"/>
      <c r="AQ247" s="89"/>
      <c r="AR247" s="25"/>
      <c r="AS247" s="89"/>
      <c r="AT247" s="89"/>
      <c r="AU247" s="89"/>
      <c r="AV247" s="25"/>
    </row>
    <row r="248" spans="1:48" ht="37.5" customHeight="1" hidden="1" thickBot="1">
      <c r="A248" s="65"/>
      <c r="B248" s="81"/>
      <c r="C248" s="64"/>
      <c r="D248" s="23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89"/>
      <c r="V248" s="89"/>
      <c r="W248" s="89"/>
      <c r="X248" s="25"/>
      <c r="Y248" s="24"/>
      <c r="Z248" s="24"/>
      <c r="AA248" s="24"/>
      <c r="AB248" s="92"/>
      <c r="AC248" s="122"/>
      <c r="AD248" s="24"/>
      <c r="AE248" s="24"/>
      <c r="AF248" s="123"/>
      <c r="AG248" s="122"/>
      <c r="AH248" s="24"/>
      <c r="AI248" s="24"/>
      <c r="AJ248" s="123"/>
      <c r="AK248" s="119"/>
      <c r="AL248" s="24"/>
      <c r="AM248" s="24"/>
      <c r="AN248" s="92"/>
      <c r="AO248" s="94"/>
      <c r="AP248" s="89"/>
      <c r="AQ248" s="89"/>
      <c r="AR248" s="25"/>
      <c r="AS248" s="89"/>
      <c r="AT248" s="89"/>
      <c r="AU248" s="89"/>
      <c r="AV248" s="25"/>
    </row>
    <row r="249" spans="1:48" ht="37.5" customHeight="1" hidden="1" thickBot="1">
      <c r="A249" s="65"/>
      <c r="B249" s="81"/>
      <c r="C249" s="64"/>
      <c r="D249" s="23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89"/>
      <c r="V249" s="89"/>
      <c r="W249" s="89"/>
      <c r="X249" s="25"/>
      <c r="Y249" s="24"/>
      <c r="Z249" s="24"/>
      <c r="AA249" s="24"/>
      <c r="AB249" s="92"/>
      <c r="AC249" s="122"/>
      <c r="AD249" s="24"/>
      <c r="AE249" s="24"/>
      <c r="AF249" s="123"/>
      <c r="AG249" s="122"/>
      <c r="AH249" s="24"/>
      <c r="AI249" s="24"/>
      <c r="AJ249" s="123"/>
      <c r="AK249" s="119"/>
      <c r="AL249" s="24"/>
      <c r="AM249" s="24"/>
      <c r="AN249" s="92"/>
      <c r="AO249" s="94"/>
      <c r="AP249" s="89"/>
      <c r="AQ249" s="89"/>
      <c r="AR249" s="25"/>
      <c r="AS249" s="89"/>
      <c r="AT249" s="89"/>
      <c r="AU249" s="89"/>
      <c r="AV249" s="25"/>
    </row>
    <row r="250" spans="1:48" ht="37.5" customHeight="1" hidden="1" thickBot="1">
      <c r="A250" s="65"/>
      <c r="B250" s="81"/>
      <c r="C250" s="64"/>
      <c r="D250" s="23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89"/>
      <c r="V250" s="89"/>
      <c r="W250" s="89"/>
      <c r="X250" s="25"/>
      <c r="Y250" s="24"/>
      <c r="Z250" s="24"/>
      <c r="AA250" s="24"/>
      <c r="AB250" s="92"/>
      <c r="AC250" s="122"/>
      <c r="AD250" s="24"/>
      <c r="AE250" s="24"/>
      <c r="AF250" s="123"/>
      <c r="AG250" s="122"/>
      <c r="AH250" s="24"/>
      <c r="AI250" s="24"/>
      <c r="AJ250" s="123"/>
      <c r="AK250" s="119"/>
      <c r="AL250" s="24"/>
      <c r="AM250" s="24"/>
      <c r="AN250" s="92"/>
      <c r="AO250" s="94"/>
      <c r="AP250" s="89"/>
      <c r="AQ250" s="89"/>
      <c r="AR250" s="25"/>
      <c r="AS250" s="89"/>
      <c r="AT250" s="89"/>
      <c r="AU250" s="89"/>
      <c r="AV250" s="25"/>
    </row>
    <row r="251" spans="1:48" ht="37.5" customHeight="1" hidden="1" thickBot="1">
      <c r="A251" s="65"/>
      <c r="B251" s="81"/>
      <c r="C251" s="64"/>
      <c r="D251" s="23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89"/>
      <c r="V251" s="89"/>
      <c r="W251" s="89"/>
      <c r="X251" s="25"/>
      <c r="Y251" s="24"/>
      <c r="Z251" s="24"/>
      <c r="AA251" s="24"/>
      <c r="AB251" s="92"/>
      <c r="AC251" s="122"/>
      <c r="AD251" s="24"/>
      <c r="AE251" s="24"/>
      <c r="AF251" s="123"/>
      <c r="AG251" s="122"/>
      <c r="AH251" s="24"/>
      <c r="AI251" s="24"/>
      <c r="AJ251" s="123"/>
      <c r="AK251" s="119"/>
      <c r="AL251" s="24"/>
      <c r="AM251" s="24"/>
      <c r="AN251" s="92"/>
      <c r="AO251" s="94"/>
      <c r="AP251" s="89"/>
      <c r="AQ251" s="89"/>
      <c r="AR251" s="25"/>
      <c r="AS251" s="89"/>
      <c r="AT251" s="89"/>
      <c r="AU251" s="89"/>
      <c r="AV251" s="25"/>
    </row>
    <row r="252" spans="1:48" ht="37.5" customHeight="1" hidden="1" thickBot="1">
      <c r="A252" s="65"/>
      <c r="B252" s="81"/>
      <c r="C252" s="64"/>
      <c r="D252" s="23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89"/>
      <c r="V252" s="89"/>
      <c r="W252" s="89"/>
      <c r="X252" s="25"/>
      <c r="Y252" s="24"/>
      <c r="Z252" s="24"/>
      <c r="AA252" s="24"/>
      <c r="AB252" s="92"/>
      <c r="AC252" s="122"/>
      <c r="AD252" s="24"/>
      <c r="AE252" s="24"/>
      <c r="AF252" s="123"/>
      <c r="AG252" s="122"/>
      <c r="AH252" s="24"/>
      <c r="AI252" s="24"/>
      <c r="AJ252" s="123"/>
      <c r="AK252" s="119"/>
      <c r="AL252" s="24"/>
      <c r="AM252" s="24"/>
      <c r="AN252" s="92"/>
      <c r="AO252" s="94"/>
      <c r="AP252" s="89"/>
      <c r="AQ252" s="89"/>
      <c r="AR252" s="25"/>
      <c r="AS252" s="89"/>
      <c r="AT252" s="89"/>
      <c r="AU252" s="89"/>
      <c r="AV252" s="25"/>
    </row>
    <row r="253" spans="1:48" ht="37.5" customHeight="1" hidden="1" thickBot="1">
      <c r="A253" s="65"/>
      <c r="B253" s="81"/>
      <c r="C253" s="64"/>
      <c r="D253" s="23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89"/>
      <c r="V253" s="89"/>
      <c r="W253" s="89"/>
      <c r="X253" s="25"/>
      <c r="Y253" s="24"/>
      <c r="Z253" s="24"/>
      <c r="AA253" s="24"/>
      <c r="AB253" s="92"/>
      <c r="AC253" s="122"/>
      <c r="AD253" s="24"/>
      <c r="AE253" s="24"/>
      <c r="AF253" s="123"/>
      <c r="AG253" s="122"/>
      <c r="AH253" s="24"/>
      <c r="AI253" s="24"/>
      <c r="AJ253" s="123"/>
      <c r="AK253" s="119"/>
      <c r="AL253" s="24"/>
      <c r="AM253" s="24"/>
      <c r="AN253" s="92"/>
      <c r="AO253" s="94"/>
      <c r="AP253" s="89"/>
      <c r="AQ253" s="89"/>
      <c r="AR253" s="25"/>
      <c r="AS253" s="89"/>
      <c r="AT253" s="89"/>
      <c r="AU253" s="89"/>
      <c r="AV253" s="25"/>
    </row>
    <row r="254" spans="1:48" ht="37.5" customHeight="1" hidden="1" thickBot="1">
      <c r="A254" s="65"/>
      <c r="B254" s="81"/>
      <c r="C254" s="64"/>
      <c r="D254" s="23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89"/>
      <c r="V254" s="89"/>
      <c r="W254" s="89"/>
      <c r="X254" s="25"/>
      <c r="Y254" s="24"/>
      <c r="Z254" s="24"/>
      <c r="AA254" s="24"/>
      <c r="AB254" s="92"/>
      <c r="AC254" s="122"/>
      <c r="AD254" s="24"/>
      <c r="AE254" s="24"/>
      <c r="AF254" s="123"/>
      <c r="AG254" s="122"/>
      <c r="AH254" s="24"/>
      <c r="AI254" s="24"/>
      <c r="AJ254" s="123"/>
      <c r="AK254" s="119"/>
      <c r="AL254" s="24"/>
      <c r="AM254" s="24"/>
      <c r="AN254" s="92"/>
      <c r="AO254" s="94"/>
      <c r="AP254" s="89"/>
      <c r="AQ254" s="89"/>
      <c r="AR254" s="25"/>
      <c r="AS254" s="89"/>
      <c r="AT254" s="89"/>
      <c r="AU254" s="89"/>
      <c r="AV254" s="25"/>
    </row>
    <row r="255" spans="1:48" ht="37.5" customHeight="1" hidden="1" thickBot="1">
      <c r="A255" s="65"/>
      <c r="B255" s="81"/>
      <c r="C255" s="64"/>
      <c r="D255" s="2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89"/>
      <c r="V255" s="89"/>
      <c r="W255" s="89"/>
      <c r="X255" s="25"/>
      <c r="Y255" s="24"/>
      <c r="Z255" s="24"/>
      <c r="AA255" s="24"/>
      <c r="AB255" s="92"/>
      <c r="AC255" s="122"/>
      <c r="AD255" s="24"/>
      <c r="AE255" s="24"/>
      <c r="AF255" s="123"/>
      <c r="AG255" s="122"/>
      <c r="AH255" s="24"/>
      <c r="AI255" s="24"/>
      <c r="AJ255" s="123"/>
      <c r="AK255" s="119"/>
      <c r="AL255" s="24"/>
      <c r="AM255" s="24"/>
      <c r="AN255" s="92"/>
      <c r="AO255" s="94"/>
      <c r="AP255" s="89"/>
      <c r="AQ255" s="89"/>
      <c r="AR255" s="25"/>
      <c r="AS255" s="89"/>
      <c r="AT255" s="89"/>
      <c r="AU255" s="89"/>
      <c r="AV255" s="25"/>
    </row>
    <row r="256" spans="1:48" ht="37.5" customHeight="1" hidden="1" thickBot="1">
      <c r="A256" s="65"/>
      <c r="B256" s="81"/>
      <c r="C256" s="64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89"/>
      <c r="V256" s="89"/>
      <c r="W256" s="89"/>
      <c r="X256" s="25"/>
      <c r="Y256" s="24"/>
      <c r="Z256" s="24"/>
      <c r="AA256" s="24"/>
      <c r="AB256" s="92"/>
      <c r="AC256" s="122"/>
      <c r="AD256" s="24"/>
      <c r="AE256" s="24"/>
      <c r="AF256" s="123"/>
      <c r="AG256" s="122"/>
      <c r="AH256" s="24"/>
      <c r="AI256" s="24"/>
      <c r="AJ256" s="123"/>
      <c r="AK256" s="119"/>
      <c r="AL256" s="24"/>
      <c r="AM256" s="24"/>
      <c r="AN256" s="92"/>
      <c r="AO256" s="94"/>
      <c r="AP256" s="89"/>
      <c r="AQ256" s="89"/>
      <c r="AR256" s="25"/>
      <c r="AS256" s="89"/>
      <c r="AT256" s="89"/>
      <c r="AU256" s="89"/>
      <c r="AV256" s="25"/>
    </row>
    <row r="257" spans="1:48" ht="37.5" customHeight="1" hidden="1" thickBot="1">
      <c r="A257" s="65"/>
      <c r="B257" s="81"/>
      <c r="C257" s="64"/>
      <c r="D257" s="23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89"/>
      <c r="V257" s="89"/>
      <c r="W257" s="89"/>
      <c r="X257" s="25"/>
      <c r="Y257" s="24"/>
      <c r="Z257" s="24"/>
      <c r="AA257" s="24"/>
      <c r="AB257" s="92"/>
      <c r="AC257" s="122"/>
      <c r="AD257" s="24"/>
      <c r="AE257" s="24"/>
      <c r="AF257" s="123"/>
      <c r="AG257" s="122"/>
      <c r="AH257" s="24"/>
      <c r="AI257" s="24"/>
      <c r="AJ257" s="123"/>
      <c r="AK257" s="119"/>
      <c r="AL257" s="24"/>
      <c r="AM257" s="24"/>
      <c r="AN257" s="92"/>
      <c r="AO257" s="94"/>
      <c r="AP257" s="89"/>
      <c r="AQ257" s="89"/>
      <c r="AR257" s="25"/>
      <c r="AS257" s="89"/>
      <c r="AT257" s="89"/>
      <c r="AU257" s="89"/>
      <c r="AV257" s="25"/>
    </row>
    <row r="258" spans="1:48" ht="33.75" customHeight="1" thickBot="1">
      <c r="A258" s="65" t="s">
        <v>72</v>
      </c>
      <c r="B258" s="81" t="str">
        <f>IF(ISBLANK('data (2)'!A259),"",'data (2)'!A259)</f>
        <v>Valigura Peter</v>
      </c>
      <c r="C258" s="64" t="str">
        <f>IF(ISBLANK('data (2)'!A258),"",'data (2)'!A258)</f>
        <v>TKK Trencín</v>
      </c>
      <c r="D258" s="23">
        <f>IF(ISBLANK('data (2)'!C259),"",'data (2)'!C259)</f>
        <v>740423</v>
      </c>
      <c r="E258" s="24">
        <f>IF(ISBLANK('data (2)'!C260),"",'data (2)'!C260)</f>
        <v>104</v>
      </c>
      <c r="F258" s="24">
        <f>IF(ISBLANK('data (2)'!B260),"",'data (2)'!B260)</f>
        <v>34</v>
      </c>
      <c r="G258" s="24">
        <f>IF(ISBLANK('data (2)'!A260),"",'data (2)'!A260)</f>
        <v>3</v>
      </c>
      <c r="H258" s="24">
        <f>IF(ISBLANK('data (2)'!D260),"",'data (2)'!D260)</f>
        <v>138</v>
      </c>
      <c r="I258" s="24">
        <f>IF(ISBLANK('data (2)'!C261),"",'data (2)'!C261)</f>
        <v>92</v>
      </c>
      <c r="J258" s="24">
        <f>IF(ISBLANK('data (2)'!B261),"",'data (2)'!B261)</f>
        <v>51</v>
      </c>
      <c r="K258" s="24">
        <f>IF(ISBLANK('data (2)'!A261),"",'data (2)'!A261)</f>
        <v>0</v>
      </c>
      <c r="L258" s="24">
        <f>IF(ISBLANK('data (2)'!D261),"",'data (2)'!D261)</f>
        <v>143</v>
      </c>
      <c r="M258" s="24">
        <f>IF(ISBLANK('data (2)'!C262),"",'data (2)'!C262)</f>
        <v>91</v>
      </c>
      <c r="N258" s="24">
        <f>IF(ISBLANK('data (2)'!B262),"",'data (2)'!B262)</f>
        <v>35</v>
      </c>
      <c r="O258" s="24">
        <f>IF(ISBLANK('data (2)'!A262),"",'data (2)'!A262)</f>
        <v>1</v>
      </c>
      <c r="P258" s="24">
        <f>IF(ISBLANK('data (2)'!D262),"",'data (2)'!D262)</f>
        <v>126</v>
      </c>
      <c r="Q258" s="24">
        <f>IF(ISBLANK('data (2)'!C263),"",'data (2)'!C263)</f>
        <v>104</v>
      </c>
      <c r="R258" s="24">
        <f>IF(ISBLANK('data (2)'!B263),"",'data (2)'!B263)</f>
        <v>45</v>
      </c>
      <c r="S258" s="24">
        <f>IF(ISBLANK('data (2)'!A263),"",'data (2)'!A263)</f>
        <v>0</v>
      </c>
      <c r="T258" s="24">
        <f>IF(ISBLANK('data (2)'!D263),"",'data (2)'!D263)</f>
        <v>149</v>
      </c>
      <c r="U258" s="89">
        <f>SUM(E258,I258,M258,Q258)</f>
        <v>391</v>
      </c>
      <c r="V258" s="89">
        <f>SUM(F258,J258,N258,R258)</f>
        <v>165</v>
      </c>
      <c r="W258" s="89">
        <f>SUM(G258,K258,O258,S258)</f>
        <v>4</v>
      </c>
      <c r="X258" s="25">
        <f>SUM(H258,L258,P258,T258)</f>
        <v>556</v>
      </c>
      <c r="Y258" s="24">
        <f>IF(ISBLANK('data (2)'!C730),"",'data (2)'!C730)</f>
        <v>98</v>
      </c>
      <c r="Z258" s="24">
        <f>IF(ISBLANK('data (2)'!B730),"",'data (2)'!B730)</f>
        <v>54</v>
      </c>
      <c r="AA258" s="24">
        <f>IF(ISBLANK('data (2)'!A730),"",'data (2)'!A730)</f>
        <v>0</v>
      </c>
      <c r="AB258" s="92">
        <f>IF(ISBLANK('data (2)'!D730),"",'data (2)'!D730)</f>
        <v>152</v>
      </c>
      <c r="AC258" s="122">
        <f>IF(ISBLANK('data (2)'!C731),"",'data (2)'!C731)</f>
        <v>104</v>
      </c>
      <c r="AD258" s="24">
        <f>IF(ISBLANK('data (2)'!B731),"",'data (2)'!B731)</f>
        <v>71</v>
      </c>
      <c r="AE258" s="24">
        <f>IF(ISBLANK('data (2)'!A731),"",'data (2)'!A731)</f>
        <v>0</v>
      </c>
      <c r="AF258" s="123">
        <f>IF(ISBLANK('data (2)'!D731),"",'data (2)'!D731)</f>
        <v>175</v>
      </c>
      <c r="AG258" s="122">
        <f>IF(ISBLANK('data (2)'!C732),"",'data (2)'!C732)</f>
        <v>99</v>
      </c>
      <c r="AH258" s="24">
        <f>IF(ISBLANK('data (2)'!B732),"",'data (2)'!B732)</f>
        <v>62</v>
      </c>
      <c r="AI258" s="24">
        <f>IF(ISBLANK('data (2)'!A732),"",'data (2)'!A732)</f>
        <v>0</v>
      </c>
      <c r="AJ258" s="123">
        <f>IF(ISBLANK('data (2)'!D732),"",'data (2)'!D732)</f>
        <v>161</v>
      </c>
      <c r="AK258" s="119">
        <f>IF(ISBLANK('data (2)'!C733),"",'data (2)'!C733)</f>
        <v>109</v>
      </c>
      <c r="AL258" s="24">
        <f>IF(ISBLANK('data (2)'!B733),"",'data (2)'!B733)</f>
        <v>53</v>
      </c>
      <c r="AM258" s="24">
        <f>IF(ISBLANK('data (2)'!A733),"",'data (2)'!A733)</f>
        <v>0</v>
      </c>
      <c r="AN258" s="92">
        <f>IF(ISBLANK('data (2)'!D733),"",'data (2)'!D733)</f>
        <v>162</v>
      </c>
      <c r="AO258" s="94">
        <f aca="true" t="shared" si="15" ref="AO258:AV258">SUM(Y258,AC258,AG258,AK258)</f>
        <v>410</v>
      </c>
      <c r="AP258" s="89">
        <f t="shared" si="15"/>
        <v>240</v>
      </c>
      <c r="AQ258" s="89">
        <f t="shared" si="15"/>
        <v>0</v>
      </c>
      <c r="AR258" s="25">
        <f t="shared" si="15"/>
        <v>650</v>
      </c>
      <c r="AS258" s="89">
        <f t="shared" si="15"/>
        <v>722</v>
      </c>
      <c r="AT258" s="89">
        <f t="shared" si="15"/>
        <v>426</v>
      </c>
      <c r="AU258" s="89">
        <f t="shared" si="15"/>
        <v>0</v>
      </c>
      <c r="AV258" s="25">
        <f t="shared" si="15"/>
        <v>1148</v>
      </c>
    </row>
    <row r="259" spans="1:24" ht="33.75" customHeight="1" hidden="1" thickBot="1">
      <c r="A259" s="65"/>
      <c r="B259" s="81"/>
      <c r="C259" s="64"/>
      <c r="D259" s="23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89"/>
      <c r="V259" s="89"/>
      <c r="W259" s="89"/>
      <c r="X259" s="25"/>
    </row>
    <row r="260" spans="1:24" ht="33.75" customHeight="1" hidden="1" thickBot="1">
      <c r="A260" s="65"/>
      <c r="B260" s="81"/>
      <c r="C260" s="64"/>
      <c r="D260" s="23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89"/>
      <c r="V260" s="89"/>
      <c r="W260" s="89"/>
      <c r="X260" s="25"/>
    </row>
    <row r="261" spans="1:24" ht="33.75" customHeight="1" hidden="1" thickBot="1">
      <c r="A261" s="65"/>
      <c r="B261" s="81"/>
      <c r="C261" s="64"/>
      <c r="D261" s="23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89"/>
      <c r="V261" s="89"/>
      <c r="W261" s="89"/>
      <c r="X261" s="25"/>
    </row>
    <row r="262" spans="1:24" ht="33.75" customHeight="1" hidden="1" thickBot="1">
      <c r="A262" s="65"/>
      <c r="B262" s="81"/>
      <c r="C262" s="64"/>
      <c r="D262" s="23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89"/>
      <c r="V262" s="89"/>
      <c r="W262" s="89"/>
      <c r="X262" s="25"/>
    </row>
    <row r="263" spans="1:24" ht="33.75" customHeight="1" hidden="1" thickBot="1">
      <c r="A263" s="65"/>
      <c r="B263" s="81"/>
      <c r="C263" s="64"/>
      <c r="D263" s="23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89"/>
      <c r="V263" s="89"/>
      <c r="W263" s="89"/>
      <c r="X263" s="25"/>
    </row>
    <row r="264" spans="1:24" ht="33.75" customHeight="1" hidden="1" thickBot="1">
      <c r="A264" s="65"/>
      <c r="B264" s="81"/>
      <c r="C264" s="64"/>
      <c r="D264" s="23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89"/>
      <c r="V264" s="89"/>
      <c r="W264" s="89"/>
      <c r="X264" s="25"/>
    </row>
    <row r="265" spans="1:24" ht="33.75" customHeight="1" hidden="1" thickBot="1">
      <c r="A265" s="65"/>
      <c r="B265" s="81"/>
      <c r="C265" s="64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89"/>
      <c r="V265" s="89"/>
      <c r="W265" s="89"/>
      <c r="X265" s="25"/>
    </row>
    <row r="266" spans="1:24" ht="33.75" customHeight="1" hidden="1" thickBot="1">
      <c r="A266" s="65"/>
      <c r="B266" s="81"/>
      <c r="C266" s="64"/>
      <c r="D266" s="23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89"/>
      <c r="V266" s="89"/>
      <c r="W266" s="89"/>
      <c r="X266" s="25"/>
    </row>
    <row r="267" spans="1:24" ht="33.75" customHeight="1" hidden="1" thickBot="1">
      <c r="A267" s="65"/>
      <c r="B267" s="81"/>
      <c r="C267" s="64"/>
      <c r="D267" s="23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89"/>
      <c r="V267" s="89"/>
      <c r="W267" s="89"/>
      <c r="X267" s="25"/>
    </row>
    <row r="268" spans="1:24" ht="33.75" customHeight="1" hidden="1" thickBot="1">
      <c r="A268" s="65"/>
      <c r="B268" s="81"/>
      <c r="C268" s="64"/>
      <c r="D268" s="23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89"/>
      <c r="V268" s="89"/>
      <c r="W268" s="89"/>
      <c r="X268" s="25"/>
    </row>
    <row r="269" spans="1:24" ht="33.75" customHeight="1" hidden="1" thickBot="1">
      <c r="A269" s="65"/>
      <c r="B269" s="81"/>
      <c r="C269" s="64"/>
      <c r="D269" s="23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89"/>
      <c r="V269" s="89"/>
      <c r="W269" s="89"/>
      <c r="X269" s="25"/>
    </row>
    <row r="270" spans="1:24" ht="33.75" customHeight="1" hidden="1" thickBot="1">
      <c r="A270" s="65"/>
      <c r="B270" s="81"/>
      <c r="C270" s="64"/>
      <c r="D270" s="23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89"/>
      <c r="V270" s="89"/>
      <c r="W270" s="89"/>
      <c r="X270" s="25"/>
    </row>
    <row r="271" spans="1:24" ht="33.75" customHeight="1" hidden="1" thickBot="1">
      <c r="A271" s="65"/>
      <c r="B271" s="81"/>
      <c r="C271" s="64"/>
      <c r="D271" s="23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89"/>
      <c r="V271" s="89"/>
      <c r="W271" s="89"/>
      <c r="X271" s="25"/>
    </row>
    <row r="272" spans="1:24" ht="33.75" customHeight="1" hidden="1" thickBot="1">
      <c r="A272" s="65"/>
      <c r="B272" s="81"/>
      <c r="C272" s="64"/>
      <c r="D272" s="23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89"/>
      <c r="V272" s="89"/>
      <c r="W272" s="89"/>
      <c r="X272" s="25"/>
    </row>
    <row r="273" spans="1:24" ht="33.75" customHeight="1" hidden="1" thickBot="1">
      <c r="A273" s="65"/>
      <c r="B273" s="81"/>
      <c r="C273" s="64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89"/>
      <c r="V273" s="89"/>
      <c r="W273" s="89"/>
      <c r="X273" s="25"/>
    </row>
    <row r="274" spans="1:24" ht="33.75" customHeight="1" hidden="1" thickBot="1">
      <c r="A274" s="65"/>
      <c r="B274" s="81"/>
      <c r="C274" s="64"/>
      <c r="D274" s="23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89"/>
      <c r="V274" s="89"/>
      <c r="W274" s="89"/>
      <c r="X274" s="25"/>
    </row>
    <row r="275" spans="1:24" s="74" customFormat="1" ht="33.75" customHeight="1" thickBot="1">
      <c r="A275" s="71" t="s">
        <v>71</v>
      </c>
      <c r="B275" s="81" t="str">
        <f>IF(ISBLANK('data (2)'!A276),"",'data (2)'!A276)</f>
        <v>Pesta Jozef</v>
      </c>
      <c r="C275" s="64" t="str">
        <f>IF(ISBLANK('data (2)'!A275),"",'data (2)'!A275)</f>
        <v>ZP Sport a.s. Podbrezová</v>
      </c>
      <c r="D275" s="23">
        <f>IF(ISBLANK('data (2)'!C276),"",'data (2)'!C276)</f>
        <v>600724</v>
      </c>
      <c r="E275" s="24">
        <f>IF(ISBLANK('data (2)'!C277),"",'data (2)'!C277)</f>
        <v>106</v>
      </c>
      <c r="F275" s="24">
        <f>IF(ISBLANK('data (2)'!B277),"",'data (2)'!B277)</f>
        <v>51</v>
      </c>
      <c r="G275" s="24">
        <f>IF(ISBLANK('data (2)'!A277),"",'data (2)'!A277)</f>
        <v>0</v>
      </c>
      <c r="H275" s="24">
        <f>IF(ISBLANK('data (2)'!D277),"",'data (2)'!D277)</f>
        <v>157</v>
      </c>
      <c r="I275" s="24">
        <f>IF(ISBLANK('data (2)'!C278),"",'data (2)'!C278)</f>
        <v>101</v>
      </c>
      <c r="J275" s="24">
        <f>IF(ISBLANK('data (2)'!B278),"",'data (2)'!B278)</f>
        <v>54</v>
      </c>
      <c r="K275" s="24">
        <f>IF(ISBLANK('data (2)'!A278),"",'data (2)'!A278)</f>
        <v>0</v>
      </c>
      <c r="L275" s="24">
        <f>IF(ISBLANK('data (2)'!D278),"",'data (2)'!D278)</f>
        <v>155</v>
      </c>
      <c r="M275" s="24">
        <f>IF(ISBLANK('data (2)'!C279),"",'data (2)'!C279)</f>
        <v>106</v>
      </c>
      <c r="N275" s="24">
        <f>IF(ISBLANK('data (2)'!B279),"",'data (2)'!B279)</f>
        <v>53</v>
      </c>
      <c r="O275" s="24">
        <f>IF(ISBLANK('data (2)'!A279),"",'data (2)'!A279)</f>
        <v>0</v>
      </c>
      <c r="P275" s="24">
        <f>IF(ISBLANK('data (2)'!D279),"",'data (2)'!D279)</f>
        <v>159</v>
      </c>
      <c r="Q275" s="24">
        <f>IF(ISBLANK('data (2)'!C280),"",'data (2)'!C280)</f>
        <v>98</v>
      </c>
      <c r="R275" s="24">
        <f>IF(ISBLANK('data (2)'!B280),"",'data (2)'!B280)</f>
        <v>72</v>
      </c>
      <c r="S275" s="24">
        <f>IF(ISBLANK('data (2)'!A280),"",'data (2)'!A280)</f>
        <v>0</v>
      </c>
      <c r="T275" s="24">
        <f>IF(ISBLANK('data (2)'!D280),"",'data (2)'!D280)</f>
        <v>170</v>
      </c>
      <c r="U275" s="89">
        <f>SUM(E275,I275,M275,Q275)</f>
        <v>411</v>
      </c>
      <c r="V275" s="89">
        <f>SUM(F275,J275,N275,R275)</f>
        <v>230</v>
      </c>
      <c r="W275" s="89">
        <f>SUM(G275,K275,O275,S275)</f>
        <v>0</v>
      </c>
      <c r="X275" s="25">
        <f>SUM(H275,L275,P275,T275)</f>
        <v>641</v>
      </c>
    </row>
    <row r="276" spans="1:24" s="74" customFormat="1" ht="33.75" customHeight="1" hidden="1" thickBot="1">
      <c r="A276" s="71"/>
      <c r="B276" s="81"/>
      <c r="C276" s="64"/>
      <c r="D276" s="23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89"/>
      <c r="V276" s="89"/>
      <c r="W276" s="89"/>
      <c r="X276" s="25"/>
    </row>
    <row r="277" spans="1:24" s="74" customFormat="1" ht="33.75" customHeight="1" hidden="1" thickBot="1">
      <c r="A277" s="71"/>
      <c r="B277" s="81"/>
      <c r="C277" s="64"/>
      <c r="D277" s="23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89"/>
      <c r="V277" s="89"/>
      <c r="W277" s="89"/>
      <c r="X277" s="25"/>
    </row>
    <row r="278" spans="1:24" s="74" customFormat="1" ht="33.75" customHeight="1" hidden="1" thickBot="1">
      <c r="A278" s="71"/>
      <c r="B278" s="81"/>
      <c r="C278" s="64"/>
      <c r="D278" s="23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89"/>
      <c r="V278" s="89"/>
      <c r="W278" s="89"/>
      <c r="X278" s="25"/>
    </row>
    <row r="279" spans="1:24" s="74" customFormat="1" ht="33.75" customHeight="1" hidden="1" thickBot="1">
      <c r="A279" s="71"/>
      <c r="B279" s="81"/>
      <c r="C279" s="64"/>
      <c r="D279" s="23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89"/>
      <c r="V279" s="89"/>
      <c r="W279" s="89"/>
      <c r="X279" s="25"/>
    </row>
    <row r="280" spans="1:24" s="74" customFormat="1" ht="33.75" customHeight="1" hidden="1" thickBot="1">
      <c r="A280" s="71"/>
      <c r="B280" s="81"/>
      <c r="C280" s="64"/>
      <c r="D280" s="23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89"/>
      <c r="V280" s="89"/>
      <c r="W280" s="89"/>
      <c r="X280" s="25"/>
    </row>
    <row r="281" spans="1:24" s="74" customFormat="1" ht="33.75" customHeight="1" hidden="1" thickBot="1">
      <c r="A281" s="71"/>
      <c r="B281" s="81"/>
      <c r="C281" s="64"/>
      <c r="D281" s="23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89"/>
      <c r="V281" s="89"/>
      <c r="W281" s="89"/>
      <c r="X281" s="25"/>
    </row>
    <row r="282" spans="1:24" s="74" customFormat="1" ht="33.75" customHeight="1" hidden="1" thickBot="1">
      <c r="A282" s="71"/>
      <c r="B282" s="81"/>
      <c r="C282" s="64"/>
      <c r="D282" s="23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89"/>
      <c r="V282" s="89"/>
      <c r="W282" s="89"/>
      <c r="X282" s="25"/>
    </row>
    <row r="283" spans="1:24" s="74" customFormat="1" ht="33.75" customHeight="1" hidden="1" thickBot="1">
      <c r="A283" s="71"/>
      <c r="B283" s="81"/>
      <c r="C283" s="64"/>
      <c r="D283" s="23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89"/>
      <c r="V283" s="89"/>
      <c r="W283" s="89"/>
      <c r="X283" s="25"/>
    </row>
    <row r="284" spans="1:24" s="74" customFormat="1" ht="33.75" customHeight="1" hidden="1" thickBot="1">
      <c r="A284" s="71"/>
      <c r="B284" s="81"/>
      <c r="C284" s="64"/>
      <c r="D284" s="23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89"/>
      <c r="V284" s="89"/>
      <c r="W284" s="89"/>
      <c r="X284" s="25"/>
    </row>
    <row r="285" spans="1:24" s="74" customFormat="1" ht="33.75" customHeight="1" hidden="1" thickBot="1">
      <c r="A285" s="71"/>
      <c r="B285" s="81"/>
      <c r="C285" s="64"/>
      <c r="D285" s="23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89"/>
      <c r="V285" s="89"/>
      <c r="W285" s="89"/>
      <c r="X285" s="25"/>
    </row>
    <row r="286" spans="1:24" s="74" customFormat="1" ht="33.75" customHeight="1" hidden="1" thickBot="1">
      <c r="A286" s="71"/>
      <c r="B286" s="81"/>
      <c r="C286" s="64"/>
      <c r="D286" s="23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89"/>
      <c r="V286" s="89"/>
      <c r="W286" s="89"/>
      <c r="X286" s="25"/>
    </row>
    <row r="287" spans="1:24" s="74" customFormat="1" ht="33.75" customHeight="1" hidden="1" thickBot="1">
      <c r="A287" s="71"/>
      <c r="B287" s="81"/>
      <c r="C287" s="64"/>
      <c r="D287" s="23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89"/>
      <c r="V287" s="89"/>
      <c r="W287" s="89"/>
      <c r="X287" s="25"/>
    </row>
    <row r="288" spans="1:24" s="74" customFormat="1" ht="33.75" customHeight="1" hidden="1" thickBot="1">
      <c r="A288" s="71"/>
      <c r="B288" s="81"/>
      <c r="C288" s="64"/>
      <c r="D288" s="23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89"/>
      <c r="V288" s="89"/>
      <c r="W288" s="89"/>
      <c r="X288" s="25"/>
    </row>
    <row r="289" spans="1:24" s="74" customFormat="1" ht="33.75" customHeight="1" hidden="1" thickBot="1">
      <c r="A289" s="71"/>
      <c r="B289" s="81"/>
      <c r="C289" s="64"/>
      <c r="D289" s="23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89"/>
      <c r="V289" s="89"/>
      <c r="W289" s="89"/>
      <c r="X289" s="25"/>
    </row>
    <row r="290" spans="1:24" s="74" customFormat="1" ht="33.75" customHeight="1" hidden="1" thickBot="1">
      <c r="A290" s="71"/>
      <c r="B290" s="81"/>
      <c r="C290" s="64"/>
      <c r="D290" s="23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89"/>
      <c r="V290" s="89"/>
      <c r="W290" s="89"/>
      <c r="X290" s="25"/>
    </row>
    <row r="291" spans="1:24" s="74" customFormat="1" ht="33.75" customHeight="1" hidden="1" thickBot="1">
      <c r="A291" s="71"/>
      <c r="B291" s="81"/>
      <c r="C291" s="64"/>
      <c r="D291" s="23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89"/>
      <c r="V291" s="89"/>
      <c r="W291" s="89"/>
      <c r="X291" s="25"/>
    </row>
    <row r="292" spans="1:24" s="74" customFormat="1" ht="33.75" customHeight="1" thickBot="1">
      <c r="A292" s="65" t="s">
        <v>70</v>
      </c>
      <c r="B292" s="81" t="str">
        <f>IF(ISBLANK('data (2)'!A293),"",'data (2)'!A293)</f>
        <v>Cech Ivan</v>
      </c>
      <c r="C292" s="64" t="str">
        <f>IF(ISBLANK('data (2)'!A292),"",'data (2)'!A292)</f>
        <v>SKV Rot Weiß Zerbst</v>
      </c>
      <c r="D292" s="23">
        <f>IF(ISBLANK('data (2)'!C293),"",'data (2)'!C293)</f>
        <v>761105</v>
      </c>
      <c r="E292" s="24">
        <f>IF(ISBLANK('data (2)'!C294),"",'data (2)'!C294)</f>
        <v>106</v>
      </c>
      <c r="F292" s="24">
        <f>IF(ISBLANK('data (2)'!B294),"",'data (2)'!B294)</f>
        <v>51</v>
      </c>
      <c r="G292" s="24">
        <f>IF(ISBLANK('data (2)'!A294),"",'data (2)'!A294)</f>
        <v>0</v>
      </c>
      <c r="H292" s="24">
        <f>IF(ISBLANK('data (2)'!D294),"",'data (2)'!D294)</f>
        <v>157</v>
      </c>
      <c r="I292" s="24">
        <f>IF(ISBLANK('data (2)'!C295),"",'data (2)'!C295)</f>
        <v>104</v>
      </c>
      <c r="J292" s="24">
        <f>IF(ISBLANK('data (2)'!B295),"",'data (2)'!B295)</f>
        <v>61</v>
      </c>
      <c r="K292" s="24">
        <f>IF(ISBLANK('data (2)'!A295),"",'data (2)'!A295)</f>
        <v>0</v>
      </c>
      <c r="L292" s="24">
        <f>IF(ISBLANK('data (2)'!D295),"",'data (2)'!D295)</f>
        <v>165</v>
      </c>
      <c r="M292" s="24">
        <f>IF(ISBLANK('data (2)'!C296),"",'data (2)'!C296)</f>
        <v>107</v>
      </c>
      <c r="N292" s="24">
        <f>IF(ISBLANK('data (2)'!B296),"",'data (2)'!B296)</f>
        <v>72</v>
      </c>
      <c r="O292" s="24">
        <f>IF(ISBLANK('data (2)'!A296),"",'data (2)'!A296)</f>
        <v>0</v>
      </c>
      <c r="P292" s="24">
        <f>IF(ISBLANK('data (2)'!D296),"",'data (2)'!D296)</f>
        <v>179</v>
      </c>
      <c r="Q292" s="24">
        <f>IF(ISBLANK('data (2)'!C297),"",'data (2)'!C297)</f>
        <v>113</v>
      </c>
      <c r="R292" s="24">
        <f>IF(ISBLANK('data (2)'!B297),"",'data (2)'!B297)</f>
        <v>43</v>
      </c>
      <c r="S292" s="24">
        <f>IF(ISBLANK('data (2)'!A297),"",'data (2)'!A297)</f>
        <v>0</v>
      </c>
      <c r="T292" s="24">
        <f>IF(ISBLANK('data (2)'!D297),"",'data (2)'!D297)</f>
        <v>156</v>
      </c>
      <c r="U292" s="89">
        <f>SUM(E292,I292,M292,Q292)</f>
        <v>430</v>
      </c>
      <c r="V292" s="89">
        <f>SUM(F292,J292,N292,R292)</f>
        <v>227</v>
      </c>
      <c r="W292" s="89">
        <f>SUM(G292,K292,O292,S292)</f>
        <v>0</v>
      </c>
      <c r="X292" s="25">
        <f>SUM(H292,L292,P292,T292)</f>
        <v>657</v>
      </c>
    </row>
    <row r="293" spans="1:24" s="74" customFormat="1" ht="33.75" customHeight="1" hidden="1" thickBot="1">
      <c r="A293" s="65"/>
      <c r="B293" s="81"/>
      <c r="C293" s="64"/>
      <c r="D293" s="23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89"/>
      <c r="V293" s="89"/>
      <c r="W293" s="89"/>
      <c r="X293" s="25"/>
    </row>
    <row r="294" spans="1:24" s="74" customFormat="1" ht="33.75" customHeight="1" hidden="1" thickBot="1">
      <c r="A294" s="65"/>
      <c r="B294" s="81"/>
      <c r="C294" s="64"/>
      <c r="D294" s="23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89"/>
      <c r="V294" s="89"/>
      <c r="W294" s="89"/>
      <c r="X294" s="25"/>
    </row>
    <row r="295" spans="1:24" s="74" customFormat="1" ht="33.75" customHeight="1" hidden="1" thickBot="1">
      <c r="A295" s="65"/>
      <c r="B295" s="81"/>
      <c r="C295" s="64"/>
      <c r="D295" s="23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89"/>
      <c r="V295" s="89"/>
      <c r="W295" s="89"/>
      <c r="X295" s="25"/>
    </row>
    <row r="296" spans="1:24" s="74" customFormat="1" ht="33.75" customHeight="1" hidden="1" thickBot="1">
      <c r="A296" s="65"/>
      <c r="B296" s="81"/>
      <c r="C296" s="64"/>
      <c r="D296" s="23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89"/>
      <c r="V296" s="89"/>
      <c r="W296" s="89"/>
      <c r="X296" s="25"/>
    </row>
    <row r="297" spans="1:24" s="74" customFormat="1" ht="33.75" customHeight="1" hidden="1" thickBot="1">
      <c r="A297" s="65"/>
      <c r="B297" s="81"/>
      <c r="C297" s="64"/>
      <c r="D297" s="23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89"/>
      <c r="V297" s="89"/>
      <c r="W297" s="89"/>
      <c r="X297" s="25"/>
    </row>
    <row r="298" spans="1:24" s="74" customFormat="1" ht="33.75" customHeight="1" hidden="1" thickBot="1">
      <c r="A298" s="65"/>
      <c r="B298" s="81"/>
      <c r="C298" s="64"/>
      <c r="D298" s="23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89"/>
      <c r="V298" s="89"/>
      <c r="W298" s="89"/>
      <c r="X298" s="25"/>
    </row>
    <row r="299" spans="1:24" s="74" customFormat="1" ht="33.75" customHeight="1" hidden="1" thickBot="1">
      <c r="A299" s="65"/>
      <c r="B299" s="81"/>
      <c r="C299" s="64"/>
      <c r="D299" s="23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89"/>
      <c r="V299" s="89"/>
      <c r="W299" s="89"/>
      <c r="X299" s="25"/>
    </row>
    <row r="300" spans="1:24" s="74" customFormat="1" ht="33.75" customHeight="1" hidden="1" thickBot="1">
      <c r="A300" s="65"/>
      <c r="B300" s="81"/>
      <c r="C300" s="64"/>
      <c r="D300" s="23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89"/>
      <c r="V300" s="89"/>
      <c r="W300" s="89"/>
      <c r="X300" s="25"/>
    </row>
    <row r="301" spans="1:24" s="74" customFormat="1" ht="33.75" customHeight="1" hidden="1" thickBot="1">
      <c r="A301" s="65"/>
      <c r="B301" s="81"/>
      <c r="C301" s="64"/>
      <c r="D301" s="23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89"/>
      <c r="V301" s="89"/>
      <c r="W301" s="89"/>
      <c r="X301" s="25"/>
    </row>
    <row r="302" spans="1:24" s="74" customFormat="1" ht="33.75" customHeight="1" hidden="1" thickBot="1">
      <c r="A302" s="65"/>
      <c r="B302" s="81"/>
      <c r="C302" s="64"/>
      <c r="D302" s="23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89"/>
      <c r="V302" s="89"/>
      <c r="W302" s="89"/>
      <c r="X302" s="25"/>
    </row>
    <row r="303" spans="1:24" s="74" customFormat="1" ht="33.75" customHeight="1" hidden="1" thickBot="1">
      <c r="A303" s="65"/>
      <c r="B303" s="81"/>
      <c r="C303" s="64"/>
      <c r="D303" s="23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89"/>
      <c r="V303" s="89"/>
      <c r="W303" s="89"/>
      <c r="X303" s="25"/>
    </row>
    <row r="304" spans="1:24" s="74" customFormat="1" ht="33.75" customHeight="1" hidden="1" thickBot="1">
      <c r="A304" s="65"/>
      <c r="B304" s="81"/>
      <c r="C304" s="64"/>
      <c r="D304" s="23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89"/>
      <c r="V304" s="89"/>
      <c r="W304" s="89"/>
      <c r="X304" s="25"/>
    </row>
    <row r="305" spans="1:24" s="74" customFormat="1" ht="33.75" customHeight="1" hidden="1" thickBot="1">
      <c r="A305" s="65"/>
      <c r="B305" s="81"/>
      <c r="C305" s="64"/>
      <c r="D305" s="23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89"/>
      <c r="V305" s="89"/>
      <c r="W305" s="89"/>
      <c r="X305" s="25"/>
    </row>
    <row r="306" spans="1:24" s="74" customFormat="1" ht="33.75" customHeight="1" hidden="1" thickBot="1">
      <c r="A306" s="65"/>
      <c r="B306" s="81"/>
      <c r="C306" s="64"/>
      <c r="D306" s="23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89"/>
      <c r="V306" s="89"/>
      <c r="W306" s="89"/>
      <c r="X306" s="25"/>
    </row>
    <row r="307" spans="1:24" s="74" customFormat="1" ht="33.75" customHeight="1" hidden="1" thickBot="1">
      <c r="A307" s="65"/>
      <c r="B307" s="81"/>
      <c r="C307" s="64"/>
      <c r="D307" s="23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89"/>
      <c r="V307" s="89"/>
      <c r="W307" s="89"/>
      <c r="X307" s="25"/>
    </row>
    <row r="308" spans="1:24" s="74" customFormat="1" ht="33.75" customHeight="1" hidden="1" thickBot="1">
      <c r="A308" s="65"/>
      <c r="B308" s="81"/>
      <c r="C308" s="64"/>
      <c r="D308" s="23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89"/>
      <c r="V308" s="89"/>
      <c r="W308" s="89"/>
      <c r="X308" s="25"/>
    </row>
    <row r="309" spans="1:24" ht="33.75" customHeight="1" thickBot="1">
      <c r="A309" s="71" t="s">
        <v>69</v>
      </c>
      <c r="B309" s="81" t="str">
        <f>IF(ISBLANK('data (2)'!A310),"",'data (2)'!A310)</f>
        <v>Foltin Radoslav</v>
      </c>
      <c r="C309" s="64" t="str">
        <f>IF(ISBLANK('data (2)'!A309),"",'data (2)'!A309)</f>
        <v>ZP Sport a.s. Podbrezová</v>
      </c>
      <c r="D309" s="23">
        <f>IF(ISBLANK('data (2)'!C310),"",'data (2)'!C310)</f>
        <v>730216</v>
      </c>
      <c r="E309" s="24">
        <f>IF(ISBLANK('data (2)'!C311),"",'data (2)'!C311)</f>
        <v>104</v>
      </c>
      <c r="F309" s="24">
        <f>IF(ISBLANK('data (2)'!B311),"",'data (2)'!B311)</f>
        <v>61</v>
      </c>
      <c r="G309" s="24">
        <f>IF(ISBLANK('data (2)'!A311),"",'data (2)'!A311)</f>
        <v>1</v>
      </c>
      <c r="H309" s="24">
        <f>IF(ISBLANK('data (2)'!D311),"",'data (2)'!D311)</f>
        <v>165</v>
      </c>
      <c r="I309" s="24">
        <f>IF(ISBLANK('data (2)'!C312),"",'data (2)'!C312)</f>
        <v>107</v>
      </c>
      <c r="J309" s="24">
        <f>IF(ISBLANK('data (2)'!B312),"",'data (2)'!B312)</f>
        <v>62</v>
      </c>
      <c r="K309" s="24">
        <f>IF(ISBLANK('data (2)'!A312),"",'data (2)'!A312)</f>
        <v>0</v>
      </c>
      <c r="L309" s="24">
        <f>IF(ISBLANK('data (2)'!D312),"",'data (2)'!D312)</f>
        <v>169</v>
      </c>
      <c r="M309" s="24">
        <f>IF(ISBLANK('data (2)'!C313),"",'data (2)'!C313)</f>
        <v>96</v>
      </c>
      <c r="N309" s="24">
        <f>IF(ISBLANK('data (2)'!B313),"",'data (2)'!B313)</f>
        <v>57</v>
      </c>
      <c r="O309" s="24">
        <f>IF(ISBLANK('data (2)'!A313),"",'data (2)'!A313)</f>
        <v>0</v>
      </c>
      <c r="P309" s="24">
        <f>IF(ISBLANK('data (2)'!D313),"",'data (2)'!D313)</f>
        <v>153</v>
      </c>
      <c r="Q309" s="24">
        <f>IF(ISBLANK('data (2)'!C314),"",'data (2)'!C314)</f>
        <v>98</v>
      </c>
      <c r="R309" s="24">
        <f>IF(ISBLANK('data (2)'!B314),"",'data (2)'!B314)</f>
        <v>69</v>
      </c>
      <c r="S309" s="24">
        <f>IF(ISBLANK('data (2)'!A314),"",'data (2)'!A314)</f>
        <v>0</v>
      </c>
      <c r="T309" s="24">
        <f>IF(ISBLANK('data (2)'!D314),"",'data (2)'!D314)</f>
        <v>167</v>
      </c>
      <c r="U309" s="89">
        <f>SUM(E309,I309,M309,Q309)</f>
        <v>405</v>
      </c>
      <c r="V309" s="89">
        <f>SUM(F309,J309,N309,R309)</f>
        <v>249</v>
      </c>
      <c r="W309" s="89">
        <f>SUM(G309,K309,O309,S309)</f>
        <v>1</v>
      </c>
      <c r="X309" s="25">
        <f>SUM(H309,L309,P309,T309)</f>
        <v>654</v>
      </c>
    </row>
    <row r="310" spans="1:24" ht="33.75" customHeight="1" hidden="1" thickBot="1">
      <c r="A310" s="71"/>
      <c r="B310" s="81"/>
      <c r="C310" s="64"/>
      <c r="D310" s="23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89"/>
      <c r="V310" s="89"/>
      <c r="W310" s="89"/>
      <c r="X310" s="25"/>
    </row>
    <row r="311" spans="1:24" ht="33.75" customHeight="1" hidden="1" thickBot="1">
      <c r="A311" s="71"/>
      <c r="B311" s="81"/>
      <c r="C311" s="64"/>
      <c r="D311" s="23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89"/>
      <c r="V311" s="89"/>
      <c r="W311" s="89"/>
      <c r="X311" s="25"/>
    </row>
    <row r="312" spans="1:24" ht="33.75" customHeight="1" hidden="1" thickBot="1">
      <c r="A312" s="71"/>
      <c r="B312" s="81"/>
      <c r="C312" s="64"/>
      <c r="D312" s="23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89"/>
      <c r="V312" s="89"/>
      <c r="W312" s="89"/>
      <c r="X312" s="25"/>
    </row>
    <row r="313" spans="1:24" ht="33.75" customHeight="1" hidden="1" thickBot="1">
      <c r="A313" s="71"/>
      <c r="B313" s="81"/>
      <c r="C313" s="64"/>
      <c r="D313" s="23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89"/>
      <c r="V313" s="89"/>
      <c r="W313" s="89"/>
      <c r="X313" s="25"/>
    </row>
    <row r="314" spans="1:24" ht="33.75" customHeight="1" hidden="1" thickBot="1">
      <c r="A314" s="71"/>
      <c r="B314" s="81"/>
      <c r="C314" s="64"/>
      <c r="D314" s="23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89"/>
      <c r="V314" s="89"/>
      <c r="W314" s="89"/>
      <c r="X314" s="25"/>
    </row>
    <row r="315" spans="1:24" ht="33.75" customHeight="1" hidden="1" thickBot="1">
      <c r="A315" s="71"/>
      <c r="B315" s="81"/>
      <c r="C315" s="64"/>
      <c r="D315" s="23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89"/>
      <c r="V315" s="89"/>
      <c r="W315" s="89"/>
      <c r="X315" s="25"/>
    </row>
    <row r="316" spans="1:24" ht="33.75" customHeight="1" hidden="1" thickBot="1">
      <c r="A316" s="71"/>
      <c r="B316" s="81"/>
      <c r="C316" s="64"/>
      <c r="D316" s="23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89"/>
      <c r="V316" s="89"/>
      <c r="W316" s="89"/>
      <c r="X316" s="25"/>
    </row>
    <row r="317" spans="1:24" ht="33.75" customHeight="1" hidden="1" thickBot="1">
      <c r="A317" s="71"/>
      <c r="B317" s="81"/>
      <c r="C317" s="64"/>
      <c r="D317" s="23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89"/>
      <c r="V317" s="89"/>
      <c r="W317" s="89"/>
      <c r="X317" s="25"/>
    </row>
    <row r="318" spans="1:24" ht="33.75" customHeight="1" hidden="1" thickBot="1">
      <c r="A318" s="71"/>
      <c r="B318" s="81"/>
      <c r="C318" s="64"/>
      <c r="D318" s="23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89"/>
      <c r="V318" s="89"/>
      <c r="W318" s="89"/>
      <c r="X318" s="25"/>
    </row>
    <row r="319" spans="1:24" ht="33.75" customHeight="1" hidden="1" thickBot="1">
      <c r="A319" s="71"/>
      <c r="B319" s="81"/>
      <c r="C319" s="64"/>
      <c r="D319" s="23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89"/>
      <c r="V319" s="89"/>
      <c r="W319" s="89"/>
      <c r="X319" s="25"/>
    </row>
    <row r="320" spans="1:24" ht="33.75" customHeight="1" hidden="1" thickBot="1">
      <c r="A320" s="71"/>
      <c r="B320" s="81"/>
      <c r="C320" s="64"/>
      <c r="D320" s="23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89"/>
      <c r="V320" s="89"/>
      <c r="W320" s="89"/>
      <c r="X320" s="25"/>
    </row>
    <row r="321" spans="1:24" ht="33.75" customHeight="1" hidden="1" thickBot="1">
      <c r="A321" s="71"/>
      <c r="B321" s="81"/>
      <c r="C321" s="64"/>
      <c r="D321" s="23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89"/>
      <c r="V321" s="89"/>
      <c r="W321" s="89"/>
      <c r="X321" s="25"/>
    </row>
    <row r="322" spans="1:24" ht="33.75" customHeight="1" hidden="1" thickBot="1">
      <c r="A322" s="71"/>
      <c r="B322" s="81"/>
      <c r="C322" s="64"/>
      <c r="D322" s="23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89"/>
      <c r="V322" s="89"/>
      <c r="W322" s="89"/>
      <c r="X322" s="25"/>
    </row>
    <row r="323" spans="1:24" ht="33.75" customHeight="1" hidden="1" thickBot="1">
      <c r="A323" s="71"/>
      <c r="B323" s="81"/>
      <c r="C323" s="64"/>
      <c r="D323" s="23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89"/>
      <c r="V323" s="89"/>
      <c r="W323" s="89"/>
      <c r="X323" s="25"/>
    </row>
    <row r="324" spans="1:24" ht="33.75" customHeight="1" hidden="1" thickBot="1">
      <c r="A324" s="71"/>
      <c r="B324" s="81"/>
      <c r="C324" s="64"/>
      <c r="D324" s="23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89"/>
      <c r="V324" s="89"/>
      <c r="W324" s="89"/>
      <c r="X324" s="25"/>
    </row>
    <row r="325" spans="1:24" ht="33.75" customHeight="1" hidden="1" thickBot="1">
      <c r="A325" s="71"/>
      <c r="B325" s="81"/>
      <c r="C325" s="64"/>
      <c r="D325" s="23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89"/>
      <c r="V325" s="89"/>
      <c r="W325" s="89"/>
      <c r="X325" s="25"/>
    </row>
    <row r="326" spans="1:24" s="74" customFormat="1" ht="33.75" customHeight="1" thickBot="1">
      <c r="A326" s="65" t="s">
        <v>68</v>
      </c>
      <c r="B326" s="81" t="str">
        <f>IF(ISBLANK('data (2)'!A327),"",'data (2)'!A327)</f>
        <v>Valigura Peter</v>
      </c>
      <c r="C326" s="64" t="str">
        <f>IF(ISBLANK('data (2)'!A326),"",'data (2)'!A326)</f>
        <v>TKK Trencín</v>
      </c>
      <c r="D326" s="23">
        <f>IF(ISBLANK('data (2)'!C327),"",'data (2)'!C327)</f>
        <v>740423</v>
      </c>
      <c r="E326" s="24">
        <f>IF(ISBLANK('data (2)'!C328),"",'data (2)'!C328)</f>
        <v>104</v>
      </c>
      <c r="F326" s="24">
        <f>IF(ISBLANK('data (2)'!B328),"",'data (2)'!B328)</f>
        <v>34</v>
      </c>
      <c r="G326" s="24">
        <f>IF(ISBLANK('data (2)'!A328),"",'data (2)'!A328)</f>
        <v>3</v>
      </c>
      <c r="H326" s="24">
        <f>IF(ISBLANK('data (2)'!D328),"",'data (2)'!D328)</f>
        <v>138</v>
      </c>
      <c r="I326" s="24">
        <f>IF(ISBLANK('data (2)'!C329),"",'data (2)'!C329)</f>
        <v>92</v>
      </c>
      <c r="J326" s="24">
        <f>IF(ISBLANK('data (2)'!B329),"",'data (2)'!B329)</f>
        <v>51</v>
      </c>
      <c r="K326" s="24">
        <f>IF(ISBLANK('data (2)'!A329),"",'data (2)'!A329)</f>
        <v>0</v>
      </c>
      <c r="L326" s="24">
        <f>IF(ISBLANK('data (2)'!D329),"",'data (2)'!D329)</f>
        <v>143</v>
      </c>
      <c r="M326" s="24">
        <f>IF(ISBLANK('data (2)'!C330),"",'data (2)'!C330)</f>
        <v>91</v>
      </c>
      <c r="N326" s="24">
        <f>IF(ISBLANK('data (2)'!B330),"",'data (2)'!B330)</f>
        <v>35</v>
      </c>
      <c r="O326" s="24">
        <f>IF(ISBLANK('data (2)'!A330),"",'data (2)'!A330)</f>
        <v>1</v>
      </c>
      <c r="P326" s="24">
        <f>IF(ISBLANK('data (2)'!D330),"",'data (2)'!D330)</f>
        <v>126</v>
      </c>
      <c r="Q326" s="24">
        <f>IF(ISBLANK('data (2)'!C331),"",'data (2)'!C331)</f>
        <v>104</v>
      </c>
      <c r="R326" s="24">
        <f>IF(ISBLANK('data (2)'!B331),"",'data (2)'!B331)</f>
        <v>45</v>
      </c>
      <c r="S326" s="24">
        <f>IF(ISBLANK('data (2)'!A331),"",'data (2)'!A331)</f>
        <v>0</v>
      </c>
      <c r="T326" s="24">
        <f>IF(ISBLANK('data (2)'!D331),"",'data (2)'!D331)</f>
        <v>149</v>
      </c>
      <c r="U326" s="89">
        <f>SUM(E326,I326,M326,Q326)</f>
        <v>391</v>
      </c>
      <c r="V326" s="89">
        <f>SUM(F326,J326,N326,R326)</f>
        <v>165</v>
      </c>
      <c r="W326" s="89">
        <f>SUM(G326,K326,O326,S326)</f>
        <v>4</v>
      </c>
      <c r="X326" s="25">
        <f>SUM(H326,L326,P326,T326)</f>
        <v>556</v>
      </c>
    </row>
    <row r="327" spans="1:24" s="74" customFormat="1" ht="33.75" customHeight="1" hidden="1" thickBot="1">
      <c r="A327" s="65"/>
      <c r="B327" s="81"/>
      <c r="C327" s="64"/>
      <c r="D327" s="23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89"/>
      <c r="V327" s="89"/>
      <c r="W327" s="89"/>
      <c r="X327" s="25"/>
    </row>
    <row r="328" spans="1:24" s="74" customFormat="1" ht="33.75" customHeight="1" hidden="1" thickBot="1">
      <c r="A328" s="65"/>
      <c r="B328" s="81"/>
      <c r="C328" s="64"/>
      <c r="D328" s="23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89"/>
      <c r="V328" s="89"/>
      <c r="W328" s="89"/>
      <c r="X328" s="25"/>
    </row>
    <row r="329" spans="1:24" s="74" customFormat="1" ht="33.75" customHeight="1" hidden="1" thickBot="1">
      <c r="A329" s="65"/>
      <c r="B329" s="81"/>
      <c r="C329" s="64"/>
      <c r="D329" s="23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89"/>
      <c r="V329" s="89"/>
      <c r="W329" s="89"/>
      <c r="X329" s="25"/>
    </row>
    <row r="330" spans="1:24" s="74" customFormat="1" ht="33.75" customHeight="1" hidden="1" thickBot="1">
      <c r="A330" s="65"/>
      <c r="B330" s="81"/>
      <c r="C330" s="64"/>
      <c r="D330" s="23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89"/>
      <c r="V330" s="89"/>
      <c r="W330" s="89"/>
      <c r="X330" s="25"/>
    </row>
    <row r="331" spans="1:24" s="74" customFormat="1" ht="33.75" customHeight="1" hidden="1" thickBot="1">
      <c r="A331" s="65"/>
      <c r="B331" s="81"/>
      <c r="C331" s="64"/>
      <c r="D331" s="23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89"/>
      <c r="V331" s="89"/>
      <c r="W331" s="89"/>
      <c r="X331" s="25"/>
    </row>
    <row r="332" spans="1:24" s="74" customFormat="1" ht="33.75" customHeight="1" hidden="1" thickBot="1">
      <c r="A332" s="65"/>
      <c r="B332" s="81"/>
      <c r="C332" s="64"/>
      <c r="D332" s="23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89"/>
      <c r="V332" s="89"/>
      <c r="W332" s="89"/>
      <c r="X332" s="25"/>
    </row>
    <row r="333" spans="1:24" s="74" customFormat="1" ht="33.75" customHeight="1" hidden="1" thickBot="1">
      <c r="A333" s="65"/>
      <c r="B333" s="81"/>
      <c r="C333" s="64"/>
      <c r="D333" s="23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89"/>
      <c r="V333" s="89"/>
      <c r="W333" s="89"/>
      <c r="X333" s="25"/>
    </row>
    <row r="334" spans="1:24" s="74" customFormat="1" ht="33.75" customHeight="1" hidden="1" thickBot="1">
      <c r="A334" s="65"/>
      <c r="B334" s="81"/>
      <c r="C334" s="64"/>
      <c r="D334" s="23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89"/>
      <c r="V334" s="89"/>
      <c r="W334" s="89"/>
      <c r="X334" s="25"/>
    </row>
    <row r="335" spans="1:24" s="74" customFormat="1" ht="33.75" customHeight="1" hidden="1" thickBot="1">
      <c r="A335" s="65"/>
      <c r="B335" s="81"/>
      <c r="C335" s="64"/>
      <c r="D335" s="23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89"/>
      <c r="V335" s="89"/>
      <c r="W335" s="89"/>
      <c r="X335" s="25"/>
    </row>
    <row r="336" spans="1:24" s="74" customFormat="1" ht="33.75" customHeight="1" hidden="1" thickBot="1">
      <c r="A336" s="65"/>
      <c r="B336" s="81"/>
      <c r="C336" s="64"/>
      <c r="D336" s="23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89"/>
      <c r="V336" s="89"/>
      <c r="W336" s="89"/>
      <c r="X336" s="25"/>
    </row>
    <row r="337" spans="1:24" s="74" customFormat="1" ht="33.75" customHeight="1" hidden="1" thickBot="1">
      <c r="A337" s="65"/>
      <c r="B337" s="81"/>
      <c r="C337" s="64"/>
      <c r="D337" s="23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89"/>
      <c r="V337" s="89"/>
      <c r="W337" s="89"/>
      <c r="X337" s="25"/>
    </row>
    <row r="338" spans="1:24" s="74" customFormat="1" ht="33.75" customHeight="1" hidden="1" thickBot="1">
      <c r="A338" s="65"/>
      <c r="B338" s="81"/>
      <c r="C338" s="64"/>
      <c r="D338" s="23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89"/>
      <c r="V338" s="89"/>
      <c r="W338" s="89"/>
      <c r="X338" s="25"/>
    </row>
    <row r="339" spans="1:24" s="74" customFormat="1" ht="33.75" customHeight="1" hidden="1" thickBot="1">
      <c r="A339" s="65"/>
      <c r="B339" s="81"/>
      <c r="C339" s="64"/>
      <c r="D339" s="23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89"/>
      <c r="V339" s="89"/>
      <c r="W339" s="89"/>
      <c r="X339" s="25"/>
    </row>
    <row r="340" spans="1:24" s="74" customFormat="1" ht="33.75" customHeight="1" hidden="1" thickBot="1">
      <c r="A340" s="65"/>
      <c r="B340" s="81"/>
      <c r="C340" s="64"/>
      <c r="D340" s="23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89"/>
      <c r="V340" s="89"/>
      <c r="W340" s="89"/>
      <c r="X340" s="25"/>
    </row>
    <row r="341" spans="1:24" s="74" customFormat="1" ht="33.75" customHeight="1" hidden="1" thickBot="1">
      <c r="A341" s="65"/>
      <c r="B341" s="81"/>
      <c r="C341" s="64"/>
      <c r="D341" s="23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89"/>
      <c r="V341" s="89"/>
      <c r="W341" s="89"/>
      <c r="X341" s="25"/>
    </row>
    <row r="342" spans="1:24" s="74" customFormat="1" ht="33.75" customHeight="1" hidden="1" thickBot="1">
      <c r="A342" s="65"/>
      <c r="B342" s="81"/>
      <c r="C342" s="64"/>
      <c r="D342" s="23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89"/>
      <c r="V342" s="89"/>
      <c r="W342" s="89"/>
      <c r="X342" s="25"/>
    </row>
    <row r="343" spans="1:24" ht="37.5" customHeight="1" thickBot="1">
      <c r="A343" s="65" t="s">
        <v>67</v>
      </c>
      <c r="B343" s="81" t="str">
        <f>IF(ISBLANK('data (2)'!A344),"",'data (2)'!A344)</f>
        <v>Pesta Jozef</v>
      </c>
      <c r="C343" s="64" t="str">
        <f>IF(ISBLANK('data (2)'!A343),"",'data (2)'!A343)</f>
        <v>ZP Sport a.s. Podbrezová</v>
      </c>
      <c r="D343" s="23">
        <f>IF(ISBLANK('data (2)'!C344),"",'data (2)'!C344)</f>
        <v>600724</v>
      </c>
      <c r="E343" s="24">
        <f>IF(ISBLANK('data (2)'!C345),"",'data (2)'!C345)</f>
        <v>106</v>
      </c>
      <c r="F343" s="24">
        <f>IF(ISBLANK('data (2)'!B345),"",'data (2)'!B345)</f>
        <v>51</v>
      </c>
      <c r="G343" s="24">
        <f>IF(ISBLANK('data (2)'!A345),"",'data (2)'!A345)</f>
        <v>0</v>
      </c>
      <c r="H343" s="24">
        <f>IF(ISBLANK('data (2)'!D345),"",'data (2)'!D345)</f>
        <v>157</v>
      </c>
      <c r="I343" s="24">
        <f>IF(ISBLANK('data (2)'!C346),"",'data (2)'!C346)</f>
        <v>101</v>
      </c>
      <c r="J343" s="24">
        <f>IF(ISBLANK('data (2)'!B346),"",'data (2)'!B346)</f>
        <v>54</v>
      </c>
      <c r="K343" s="24">
        <f>IF(ISBLANK('data (2)'!A346),"",'data (2)'!A346)</f>
        <v>0</v>
      </c>
      <c r="L343" s="24">
        <f>IF(ISBLANK('data (2)'!D346),"",'data (2)'!D346)</f>
        <v>155</v>
      </c>
      <c r="M343" s="24">
        <f>IF(ISBLANK('data (2)'!C347),"",'data (2)'!C347)</f>
        <v>106</v>
      </c>
      <c r="N343" s="24">
        <f>IF(ISBLANK('data (2)'!B347),"",'data (2)'!B347)</f>
        <v>53</v>
      </c>
      <c r="O343" s="24">
        <f>IF(ISBLANK('data (2)'!A347),"",'data (2)'!A347)</f>
        <v>0</v>
      </c>
      <c r="P343" s="24">
        <f>IF(ISBLANK('data (2)'!D347),"",'data (2)'!D347)</f>
        <v>159</v>
      </c>
      <c r="Q343" s="24">
        <f>IF(ISBLANK('data (2)'!C348),"",'data (2)'!C348)</f>
        <v>98</v>
      </c>
      <c r="R343" s="24">
        <f>IF(ISBLANK('data (2)'!B348),"",'data (2)'!B348)</f>
        <v>72</v>
      </c>
      <c r="S343" s="24">
        <f>IF(ISBLANK('data (2)'!A348),"",'data (2)'!A348)</f>
        <v>0</v>
      </c>
      <c r="T343" s="24">
        <f>IF(ISBLANK('data (2)'!D348),"",'data (2)'!D348)</f>
        <v>170</v>
      </c>
      <c r="U343" s="89">
        <f>SUM(E343,I343,M343,Q343)</f>
        <v>411</v>
      </c>
      <c r="V343" s="89">
        <f>SUM(F343,J343,N343,R343)</f>
        <v>230</v>
      </c>
      <c r="W343" s="89">
        <f>SUM(G343,K343,O343,S343)</f>
        <v>0</v>
      </c>
      <c r="X343" s="25">
        <f>SUM(H343,L343,P343,T343)</f>
        <v>641</v>
      </c>
    </row>
    <row r="344" spans="1:24" ht="37.5" customHeight="1" hidden="1" thickBot="1">
      <c r="A344" s="65"/>
      <c r="B344" s="81"/>
      <c r="C344" s="64"/>
      <c r="D344" s="23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89"/>
      <c r="V344" s="89"/>
      <c r="W344" s="89"/>
      <c r="X344" s="25"/>
    </row>
    <row r="345" spans="1:24" ht="37.5" customHeight="1" hidden="1" thickBot="1">
      <c r="A345" s="65"/>
      <c r="B345" s="81"/>
      <c r="C345" s="64"/>
      <c r="D345" s="23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89"/>
      <c r="V345" s="89"/>
      <c r="W345" s="89"/>
      <c r="X345" s="25"/>
    </row>
    <row r="346" spans="1:24" ht="37.5" customHeight="1" hidden="1" thickBot="1">
      <c r="A346" s="65"/>
      <c r="B346" s="81"/>
      <c r="C346" s="64"/>
      <c r="D346" s="23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89"/>
      <c r="V346" s="89"/>
      <c r="W346" s="89"/>
      <c r="X346" s="25"/>
    </row>
    <row r="347" spans="1:24" ht="37.5" customHeight="1" hidden="1" thickBot="1">
      <c r="A347" s="65"/>
      <c r="B347" s="81"/>
      <c r="C347" s="64"/>
      <c r="D347" s="23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89"/>
      <c r="V347" s="89"/>
      <c r="W347" s="89"/>
      <c r="X347" s="25"/>
    </row>
    <row r="348" spans="1:24" ht="37.5" customHeight="1" hidden="1" thickBot="1">
      <c r="A348" s="65"/>
      <c r="B348" s="81"/>
      <c r="C348" s="64"/>
      <c r="D348" s="23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89"/>
      <c r="V348" s="89"/>
      <c r="W348" s="89"/>
      <c r="X348" s="25"/>
    </row>
    <row r="349" spans="1:24" ht="37.5" customHeight="1" hidden="1" thickBot="1">
      <c r="A349" s="65"/>
      <c r="B349" s="81"/>
      <c r="C349" s="64"/>
      <c r="D349" s="23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89"/>
      <c r="V349" s="89"/>
      <c r="W349" s="89"/>
      <c r="X349" s="25"/>
    </row>
    <row r="350" spans="1:24" ht="37.5" customHeight="1" hidden="1" thickBot="1">
      <c r="A350" s="65"/>
      <c r="B350" s="81"/>
      <c r="C350" s="64"/>
      <c r="D350" s="23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89"/>
      <c r="V350" s="89"/>
      <c r="W350" s="89"/>
      <c r="X350" s="25"/>
    </row>
    <row r="351" spans="1:24" ht="37.5" customHeight="1" hidden="1" thickBot="1">
      <c r="A351" s="65"/>
      <c r="B351" s="81"/>
      <c r="C351" s="64"/>
      <c r="D351" s="23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89"/>
      <c r="V351" s="89"/>
      <c r="W351" s="89"/>
      <c r="X351" s="25"/>
    </row>
    <row r="352" spans="1:24" ht="37.5" customHeight="1" hidden="1" thickBot="1">
      <c r="A352" s="65"/>
      <c r="B352" s="81"/>
      <c r="C352" s="64"/>
      <c r="D352" s="23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89"/>
      <c r="V352" s="89"/>
      <c r="W352" s="89"/>
      <c r="X352" s="25"/>
    </row>
    <row r="353" spans="1:24" ht="37.5" customHeight="1" hidden="1" thickBot="1">
      <c r="A353" s="65"/>
      <c r="B353" s="81"/>
      <c r="C353" s="64"/>
      <c r="D353" s="23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89"/>
      <c r="V353" s="89"/>
      <c r="W353" s="89"/>
      <c r="X353" s="25"/>
    </row>
    <row r="354" spans="1:24" ht="37.5" customHeight="1" hidden="1" thickBot="1">
      <c r="A354" s="65"/>
      <c r="B354" s="81"/>
      <c r="C354" s="64"/>
      <c r="D354" s="23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89"/>
      <c r="V354" s="89"/>
      <c r="W354" s="89"/>
      <c r="X354" s="25"/>
    </row>
    <row r="355" spans="1:24" ht="37.5" customHeight="1" hidden="1" thickBot="1">
      <c r="A355" s="65"/>
      <c r="B355" s="81"/>
      <c r="C355" s="64"/>
      <c r="D355" s="23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89"/>
      <c r="V355" s="89"/>
      <c r="W355" s="89"/>
      <c r="X355" s="25"/>
    </row>
    <row r="356" spans="1:24" ht="37.5" customHeight="1" hidden="1" thickBot="1">
      <c r="A356" s="65"/>
      <c r="B356" s="81"/>
      <c r="C356" s="64"/>
      <c r="D356" s="23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89"/>
      <c r="V356" s="89"/>
      <c r="W356" s="89"/>
      <c r="X356" s="25"/>
    </row>
    <row r="357" spans="1:24" ht="37.5" customHeight="1" hidden="1" thickBot="1">
      <c r="A357" s="65"/>
      <c r="B357" s="81"/>
      <c r="C357" s="64"/>
      <c r="D357" s="23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89"/>
      <c r="V357" s="89"/>
      <c r="W357" s="89"/>
      <c r="X357" s="25"/>
    </row>
    <row r="358" spans="1:24" ht="37.5" customHeight="1" hidden="1" thickBot="1">
      <c r="A358" s="65"/>
      <c r="B358" s="81"/>
      <c r="C358" s="64"/>
      <c r="D358" s="23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89"/>
      <c r="V358" s="89"/>
      <c r="W358" s="89"/>
      <c r="X358" s="25"/>
    </row>
    <row r="359" spans="1:24" ht="37.5" customHeight="1" hidden="1" thickBot="1">
      <c r="A359" s="65"/>
      <c r="B359" s="81"/>
      <c r="C359" s="64"/>
      <c r="D359" s="23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89"/>
      <c r="V359" s="89"/>
      <c r="W359" s="89"/>
      <c r="X359" s="25"/>
    </row>
    <row r="360" spans="1:24" ht="33.75" customHeight="1" thickBot="1">
      <c r="A360" s="71" t="s">
        <v>66</v>
      </c>
      <c r="B360" s="81" t="str">
        <f>IF(ISBLANK('data (2)'!A361),"",'data (2)'!A361)</f>
        <v>Cech Ivan</v>
      </c>
      <c r="C360" s="64" t="str">
        <f>IF(ISBLANK('data (2)'!A360),"",'data (2)'!A360)</f>
        <v>SKV Rot Weiß Zerbst</v>
      </c>
      <c r="D360" s="23">
        <f>IF(ISBLANK('data (2)'!C361),"",'data (2)'!C361)</f>
        <v>761105</v>
      </c>
      <c r="E360" s="24">
        <f>IF(ISBLANK('data (2)'!C362),"",'data (2)'!C362)</f>
        <v>106</v>
      </c>
      <c r="F360" s="24">
        <f>IF(ISBLANK('data (2)'!B362),"",'data (2)'!B362)</f>
        <v>51</v>
      </c>
      <c r="G360" s="24">
        <f>IF(ISBLANK('data (2)'!A362),"",'data (2)'!A362)</f>
        <v>0</v>
      </c>
      <c r="H360" s="24">
        <f>IF(ISBLANK('data (2)'!D362),"",'data (2)'!D362)</f>
        <v>157</v>
      </c>
      <c r="I360" s="24">
        <f>IF(ISBLANK('data (2)'!C363),"",'data (2)'!C363)</f>
        <v>104</v>
      </c>
      <c r="J360" s="24">
        <f>IF(ISBLANK('data (2)'!B363),"",'data (2)'!B363)</f>
        <v>61</v>
      </c>
      <c r="K360" s="24">
        <f>IF(ISBLANK('data (2)'!A363),"",'data (2)'!A363)</f>
        <v>0</v>
      </c>
      <c r="L360" s="24">
        <f>IF(ISBLANK('data (2)'!D363),"",'data (2)'!D363)</f>
        <v>165</v>
      </c>
      <c r="M360" s="24">
        <f>IF(ISBLANK('data (2)'!C364),"",'data (2)'!C364)</f>
        <v>107</v>
      </c>
      <c r="N360" s="24">
        <f>IF(ISBLANK('data (2)'!B364),"",'data (2)'!B364)</f>
        <v>72</v>
      </c>
      <c r="O360" s="24">
        <f>IF(ISBLANK('data (2)'!A364),"",'data (2)'!A364)</f>
        <v>0</v>
      </c>
      <c r="P360" s="24">
        <f>IF(ISBLANK('data (2)'!D364),"",'data (2)'!D364)</f>
        <v>179</v>
      </c>
      <c r="Q360" s="24">
        <f>IF(ISBLANK('data (2)'!C365),"",'data (2)'!C365)</f>
        <v>113</v>
      </c>
      <c r="R360" s="24">
        <f>IF(ISBLANK('data (2)'!B365),"",'data (2)'!B365)</f>
        <v>43</v>
      </c>
      <c r="S360" s="24">
        <f>IF(ISBLANK('data (2)'!A365),"",'data (2)'!A365)</f>
        <v>0</v>
      </c>
      <c r="T360" s="24">
        <f>IF(ISBLANK('data (2)'!D365),"",'data (2)'!D365)</f>
        <v>156</v>
      </c>
      <c r="U360" s="89">
        <f>SUM(E360,I360,M360,Q360)</f>
        <v>430</v>
      </c>
      <c r="V360" s="89">
        <f>SUM(F360,J360,N360,R360)</f>
        <v>227</v>
      </c>
      <c r="W360" s="89">
        <f>SUM(G360,K360,O360,S360)</f>
        <v>0</v>
      </c>
      <c r="X360" s="25">
        <f>SUM(H360,L360,P360,T360)</f>
        <v>657</v>
      </c>
    </row>
    <row r="361" spans="1:24" ht="33.75" customHeight="1" hidden="1" thickBot="1">
      <c r="A361" s="71"/>
      <c r="B361" s="81"/>
      <c r="C361" s="64"/>
      <c r="D361" s="23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89"/>
      <c r="V361" s="89"/>
      <c r="W361" s="89"/>
      <c r="X361" s="25"/>
    </row>
    <row r="362" spans="1:24" ht="33.75" customHeight="1" hidden="1" thickBot="1">
      <c r="A362" s="71"/>
      <c r="B362" s="81"/>
      <c r="C362" s="64"/>
      <c r="D362" s="23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89"/>
      <c r="V362" s="89"/>
      <c r="W362" s="89"/>
      <c r="X362" s="25"/>
    </row>
    <row r="363" spans="1:24" ht="33.75" customHeight="1" hidden="1" thickBot="1">
      <c r="A363" s="71"/>
      <c r="B363" s="81"/>
      <c r="C363" s="64"/>
      <c r="D363" s="23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89"/>
      <c r="V363" s="89"/>
      <c r="W363" s="89"/>
      <c r="X363" s="25"/>
    </row>
    <row r="364" spans="1:24" ht="33.75" customHeight="1" hidden="1" thickBot="1">
      <c r="A364" s="71"/>
      <c r="B364" s="81"/>
      <c r="C364" s="64"/>
      <c r="D364" s="23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89"/>
      <c r="V364" s="89"/>
      <c r="W364" s="89"/>
      <c r="X364" s="25"/>
    </row>
    <row r="365" spans="1:24" ht="33.75" customHeight="1" hidden="1" thickBot="1">
      <c r="A365" s="71"/>
      <c r="B365" s="81"/>
      <c r="C365" s="64"/>
      <c r="D365" s="23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89"/>
      <c r="V365" s="89"/>
      <c r="W365" s="89"/>
      <c r="X365" s="25"/>
    </row>
    <row r="366" spans="1:24" ht="33.75" customHeight="1" hidden="1" thickBot="1">
      <c r="A366" s="71"/>
      <c r="B366" s="81"/>
      <c r="C366" s="64"/>
      <c r="D366" s="23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89"/>
      <c r="V366" s="89"/>
      <c r="W366" s="89"/>
      <c r="X366" s="25"/>
    </row>
    <row r="367" spans="1:24" ht="33.75" customHeight="1" hidden="1" thickBot="1">
      <c r="A367" s="71"/>
      <c r="B367" s="81"/>
      <c r="C367" s="64"/>
      <c r="D367" s="23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89"/>
      <c r="V367" s="89"/>
      <c r="W367" s="89"/>
      <c r="X367" s="25"/>
    </row>
    <row r="368" spans="1:24" ht="33.75" customHeight="1" hidden="1" thickBot="1">
      <c r="A368" s="71"/>
      <c r="B368" s="81"/>
      <c r="C368" s="64"/>
      <c r="D368" s="23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89"/>
      <c r="V368" s="89"/>
      <c r="W368" s="89"/>
      <c r="X368" s="25"/>
    </row>
    <row r="369" spans="1:24" ht="33.75" customHeight="1" hidden="1" thickBot="1">
      <c r="A369" s="71"/>
      <c r="B369" s="81"/>
      <c r="C369" s="64"/>
      <c r="D369" s="23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89"/>
      <c r="V369" s="89"/>
      <c r="W369" s="89"/>
      <c r="X369" s="25"/>
    </row>
    <row r="370" spans="1:24" ht="33.75" customHeight="1" hidden="1" thickBot="1">
      <c r="A370" s="71"/>
      <c r="B370" s="81"/>
      <c r="C370" s="64"/>
      <c r="D370" s="23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89"/>
      <c r="V370" s="89"/>
      <c r="W370" s="89"/>
      <c r="X370" s="25"/>
    </row>
    <row r="371" spans="1:24" ht="33.75" customHeight="1" hidden="1" thickBot="1">
      <c r="A371" s="71"/>
      <c r="B371" s="81"/>
      <c r="C371" s="64"/>
      <c r="D371" s="23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89"/>
      <c r="V371" s="89"/>
      <c r="W371" s="89"/>
      <c r="X371" s="25"/>
    </row>
    <row r="372" spans="1:24" ht="33.75" customHeight="1" hidden="1" thickBot="1">
      <c r="A372" s="71"/>
      <c r="B372" s="81"/>
      <c r="C372" s="64"/>
      <c r="D372" s="23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89"/>
      <c r="V372" s="89"/>
      <c r="W372" s="89"/>
      <c r="X372" s="25"/>
    </row>
    <row r="373" spans="1:24" ht="33.75" customHeight="1" hidden="1" thickBot="1">
      <c r="A373" s="71"/>
      <c r="B373" s="81"/>
      <c r="C373" s="64"/>
      <c r="D373" s="23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89"/>
      <c r="V373" s="89"/>
      <c r="W373" s="89"/>
      <c r="X373" s="25"/>
    </row>
    <row r="374" spans="1:24" ht="33.75" customHeight="1" hidden="1" thickBot="1">
      <c r="A374" s="71"/>
      <c r="B374" s="81"/>
      <c r="C374" s="64"/>
      <c r="D374" s="23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89"/>
      <c r="V374" s="89"/>
      <c r="W374" s="89"/>
      <c r="X374" s="25"/>
    </row>
    <row r="375" spans="1:24" ht="33.75" customHeight="1" hidden="1" thickBot="1">
      <c r="A375" s="71"/>
      <c r="B375" s="81"/>
      <c r="C375" s="64"/>
      <c r="D375" s="23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89"/>
      <c r="V375" s="89"/>
      <c r="W375" s="89"/>
      <c r="X375" s="25"/>
    </row>
    <row r="376" spans="1:24" ht="33.75" customHeight="1" hidden="1" thickBot="1">
      <c r="A376" s="71"/>
      <c r="B376" s="81"/>
      <c r="C376" s="64"/>
      <c r="D376" s="23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89"/>
      <c r="V376" s="89"/>
      <c r="W376" s="89"/>
      <c r="X376" s="25"/>
    </row>
    <row r="377" spans="1:24" ht="33.75" customHeight="1" thickBot="1">
      <c r="A377" s="65" t="s">
        <v>65</v>
      </c>
      <c r="B377" s="81" t="str">
        <f>IF(ISBLANK('data (2)'!A378),"",'data (2)'!A378)</f>
        <v>Foltin Radoslav</v>
      </c>
      <c r="C377" s="64" t="str">
        <f>IF(ISBLANK('data (2)'!A377),"",'data (2)'!A377)</f>
        <v>ZP Sport a.s. Podbrezová</v>
      </c>
      <c r="D377" s="23">
        <f>IF(ISBLANK('data (2)'!C378),"",'data (2)'!C378)</f>
        <v>730216</v>
      </c>
      <c r="E377" s="24">
        <f>IF(ISBLANK('data (2)'!C379),"",'data (2)'!C379)</f>
        <v>104</v>
      </c>
      <c r="F377" s="24">
        <f>IF(ISBLANK('data (2)'!B379),"",'data (2)'!B379)</f>
        <v>61</v>
      </c>
      <c r="G377" s="24">
        <f>IF(ISBLANK('data (2)'!A379),"",'data (2)'!A379)</f>
        <v>1</v>
      </c>
      <c r="H377" s="24">
        <f>IF(ISBLANK('data (2)'!D379),"",'data (2)'!D379)</f>
        <v>165</v>
      </c>
      <c r="I377" s="24">
        <f>IF(ISBLANK('data (2)'!C380),"",'data (2)'!C380)</f>
        <v>107</v>
      </c>
      <c r="J377" s="24">
        <f>IF(ISBLANK('data (2)'!B380),"",'data (2)'!B380)</f>
        <v>62</v>
      </c>
      <c r="K377" s="24">
        <f>IF(ISBLANK('data (2)'!A380),"",'data (2)'!A380)</f>
        <v>0</v>
      </c>
      <c r="L377" s="24">
        <f>IF(ISBLANK('data (2)'!D380),"",'data (2)'!D380)</f>
        <v>169</v>
      </c>
      <c r="M377" s="24">
        <f>IF(ISBLANK('data (2)'!C381),"",'data (2)'!C381)</f>
        <v>96</v>
      </c>
      <c r="N377" s="24">
        <f>IF(ISBLANK('data (2)'!B381),"",'data (2)'!B381)</f>
        <v>57</v>
      </c>
      <c r="O377" s="24">
        <f>IF(ISBLANK('data (2)'!A381),"",'data (2)'!A381)</f>
        <v>0</v>
      </c>
      <c r="P377" s="24">
        <f>IF(ISBLANK('data (2)'!D381),"",'data (2)'!D381)</f>
        <v>153</v>
      </c>
      <c r="Q377" s="24">
        <f>IF(ISBLANK('data (2)'!C382),"",'data (2)'!C382)</f>
        <v>98</v>
      </c>
      <c r="R377" s="24">
        <f>IF(ISBLANK('data (2)'!B382),"",'data (2)'!B382)</f>
        <v>69</v>
      </c>
      <c r="S377" s="24">
        <f>IF(ISBLANK('data (2)'!A382),"",'data (2)'!A382)</f>
        <v>0</v>
      </c>
      <c r="T377" s="24">
        <f>IF(ISBLANK('data (2)'!D382),"",'data (2)'!D382)</f>
        <v>167</v>
      </c>
      <c r="U377" s="89">
        <f>SUM(E377,I377,M377,Q377)</f>
        <v>405</v>
      </c>
      <c r="V377" s="89">
        <f>SUM(F377,J377,N377,R377)</f>
        <v>249</v>
      </c>
      <c r="W377" s="89">
        <f>SUM(G377,K377,O377,S377)</f>
        <v>1</v>
      </c>
      <c r="X377" s="25">
        <f>SUM(H377,L377,P377,T377)</f>
        <v>654</v>
      </c>
    </row>
    <row r="378" spans="1:24" ht="33.75" customHeight="1" hidden="1" thickBot="1">
      <c r="A378" s="65"/>
      <c r="B378" s="81"/>
      <c r="C378" s="64"/>
      <c r="D378" s="23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89"/>
      <c r="V378" s="89"/>
      <c r="W378" s="89"/>
      <c r="X378" s="25"/>
    </row>
    <row r="379" spans="1:24" ht="33.75" customHeight="1" hidden="1" thickBot="1">
      <c r="A379" s="65"/>
      <c r="B379" s="81"/>
      <c r="C379" s="64"/>
      <c r="D379" s="23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89"/>
      <c r="V379" s="89"/>
      <c r="W379" s="89"/>
      <c r="X379" s="25"/>
    </row>
    <row r="380" spans="1:24" ht="33.75" customHeight="1" hidden="1" thickBot="1">
      <c r="A380" s="65"/>
      <c r="B380" s="81"/>
      <c r="C380" s="64"/>
      <c r="D380" s="23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89"/>
      <c r="V380" s="89"/>
      <c r="W380" s="89"/>
      <c r="X380" s="25"/>
    </row>
    <row r="381" spans="1:24" ht="33.75" customHeight="1" hidden="1" thickBot="1">
      <c r="A381" s="65"/>
      <c r="B381" s="81"/>
      <c r="C381" s="64"/>
      <c r="D381" s="23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89"/>
      <c r="V381" s="89"/>
      <c r="W381" s="89"/>
      <c r="X381" s="25"/>
    </row>
    <row r="382" spans="1:24" ht="33.75" customHeight="1" hidden="1" thickBot="1">
      <c r="A382" s="65"/>
      <c r="B382" s="81"/>
      <c r="C382" s="64"/>
      <c r="D382" s="23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89"/>
      <c r="V382" s="89"/>
      <c r="W382" s="89"/>
      <c r="X382" s="25"/>
    </row>
    <row r="383" spans="1:24" ht="33.75" customHeight="1" hidden="1" thickBot="1">
      <c r="A383" s="65"/>
      <c r="B383" s="81"/>
      <c r="C383" s="64"/>
      <c r="D383" s="23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89"/>
      <c r="V383" s="89"/>
      <c r="W383" s="89"/>
      <c r="X383" s="25"/>
    </row>
    <row r="384" spans="1:24" ht="33.75" customHeight="1" hidden="1" thickBot="1">
      <c r="A384" s="65"/>
      <c r="B384" s="81"/>
      <c r="C384" s="64"/>
      <c r="D384" s="23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89"/>
      <c r="V384" s="89"/>
      <c r="W384" s="89"/>
      <c r="X384" s="25"/>
    </row>
    <row r="385" spans="1:24" ht="33.75" customHeight="1" hidden="1" thickBot="1">
      <c r="A385" s="65"/>
      <c r="B385" s="81"/>
      <c r="C385" s="64"/>
      <c r="D385" s="23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89"/>
      <c r="V385" s="89"/>
      <c r="W385" s="89"/>
      <c r="X385" s="25"/>
    </row>
    <row r="386" spans="1:24" ht="33.75" customHeight="1" hidden="1" thickBot="1">
      <c r="A386" s="65"/>
      <c r="B386" s="81"/>
      <c r="C386" s="64"/>
      <c r="D386" s="23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89"/>
      <c r="V386" s="89"/>
      <c r="W386" s="89"/>
      <c r="X386" s="25"/>
    </row>
    <row r="387" spans="1:24" ht="33.75" customHeight="1" hidden="1" thickBot="1">
      <c r="A387" s="65"/>
      <c r="B387" s="81"/>
      <c r="C387" s="64"/>
      <c r="D387" s="23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89"/>
      <c r="V387" s="89"/>
      <c r="W387" s="89"/>
      <c r="X387" s="25"/>
    </row>
    <row r="388" spans="1:24" ht="33.75" customHeight="1" hidden="1" thickBot="1">
      <c r="A388" s="65"/>
      <c r="B388" s="81"/>
      <c r="C388" s="64"/>
      <c r="D388" s="23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89"/>
      <c r="V388" s="89"/>
      <c r="W388" s="89"/>
      <c r="X388" s="25"/>
    </row>
    <row r="389" spans="1:24" ht="33.75" customHeight="1" hidden="1" thickBot="1">
      <c r="A389" s="65"/>
      <c r="B389" s="81"/>
      <c r="C389" s="64"/>
      <c r="D389" s="23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89"/>
      <c r="V389" s="89"/>
      <c r="W389" s="89"/>
      <c r="X389" s="25"/>
    </row>
    <row r="390" spans="1:24" ht="33.75" customHeight="1" hidden="1" thickBot="1">
      <c r="A390" s="65"/>
      <c r="B390" s="81"/>
      <c r="C390" s="64"/>
      <c r="D390" s="23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89"/>
      <c r="V390" s="89"/>
      <c r="W390" s="89"/>
      <c r="X390" s="25"/>
    </row>
    <row r="391" spans="1:24" ht="33.75" customHeight="1" hidden="1" thickBot="1">
      <c r="A391" s="65"/>
      <c r="B391" s="81"/>
      <c r="C391" s="64"/>
      <c r="D391" s="23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89"/>
      <c r="V391" s="89"/>
      <c r="W391" s="89"/>
      <c r="X391" s="25"/>
    </row>
    <row r="392" spans="1:24" ht="33.75" customHeight="1" hidden="1" thickBot="1">
      <c r="A392" s="65"/>
      <c r="B392" s="81"/>
      <c r="C392" s="64"/>
      <c r="D392" s="23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89"/>
      <c r="V392" s="89"/>
      <c r="W392" s="89"/>
      <c r="X392" s="25"/>
    </row>
    <row r="393" spans="1:24" ht="33.75" customHeight="1" hidden="1" thickBot="1">
      <c r="A393" s="65"/>
      <c r="B393" s="81"/>
      <c r="C393" s="64"/>
      <c r="D393" s="23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89"/>
      <c r="V393" s="89"/>
      <c r="W393" s="89"/>
      <c r="X393" s="25"/>
    </row>
    <row r="394" spans="1:24" ht="33.75" customHeight="1" thickBot="1">
      <c r="A394" s="65" t="s">
        <v>64</v>
      </c>
      <c r="B394" s="81" t="str">
        <f>IF(ISBLANK('data (2)'!A395),"",'data (2)'!A395)</f>
        <v>Valigura Peter</v>
      </c>
      <c r="C394" s="64" t="str">
        <f>IF(ISBLANK('data (2)'!A394),"",'data (2)'!A394)</f>
        <v>TKK Trencín</v>
      </c>
      <c r="D394" s="23">
        <f>IF(ISBLANK('data (2)'!C395),"",'data (2)'!C395)</f>
        <v>740423</v>
      </c>
      <c r="E394" s="24">
        <f>IF(ISBLANK('data (2)'!C396),"",'data (2)'!C396)</f>
        <v>104</v>
      </c>
      <c r="F394" s="24">
        <f>IF(ISBLANK('data (2)'!B396),"",'data (2)'!B396)</f>
        <v>34</v>
      </c>
      <c r="G394" s="24">
        <f>IF(ISBLANK('data (2)'!A396),"",'data (2)'!A396)</f>
        <v>3</v>
      </c>
      <c r="H394" s="24">
        <f>IF(ISBLANK('data (2)'!D396),"",'data (2)'!D396)</f>
        <v>138</v>
      </c>
      <c r="I394" s="24">
        <f>IF(ISBLANK('data (2)'!C397),"",'data (2)'!C397)</f>
        <v>92</v>
      </c>
      <c r="J394" s="24">
        <f>IF(ISBLANK('data (2)'!B397),"",'data (2)'!B397)</f>
        <v>51</v>
      </c>
      <c r="K394" s="24">
        <f>IF(ISBLANK('data (2)'!A397),"",'data (2)'!A397)</f>
        <v>0</v>
      </c>
      <c r="L394" s="24">
        <f>IF(ISBLANK('data (2)'!D397),"",'data (2)'!D397)</f>
        <v>143</v>
      </c>
      <c r="M394" s="24">
        <f>IF(ISBLANK('data (2)'!C398),"",'data (2)'!C398)</f>
        <v>91</v>
      </c>
      <c r="N394" s="24">
        <f>IF(ISBLANK('data (2)'!B398),"",'data (2)'!B398)</f>
        <v>35</v>
      </c>
      <c r="O394" s="24">
        <f>IF(ISBLANK('data (2)'!A398),"",'data (2)'!A398)</f>
        <v>1</v>
      </c>
      <c r="P394" s="24">
        <f>IF(ISBLANK('data (2)'!D398),"",'data (2)'!D398)</f>
        <v>126</v>
      </c>
      <c r="Q394" s="24">
        <f>IF(ISBLANK('data (2)'!C399),"",'data (2)'!C399)</f>
        <v>104</v>
      </c>
      <c r="R394" s="24">
        <f>IF(ISBLANK('data (2)'!B399),"",'data (2)'!B399)</f>
        <v>45</v>
      </c>
      <c r="S394" s="24">
        <f>IF(ISBLANK('data (2)'!A399),"",'data (2)'!A399)</f>
        <v>0</v>
      </c>
      <c r="T394" s="24">
        <f>IF(ISBLANK('data (2)'!D399),"",'data (2)'!D399)</f>
        <v>149</v>
      </c>
      <c r="U394" s="89">
        <f>SUM(E394,I394,M394,Q394)</f>
        <v>391</v>
      </c>
      <c r="V394" s="89">
        <f>SUM(F394,J394,N394,R394)</f>
        <v>165</v>
      </c>
      <c r="W394" s="89">
        <f>SUM(G394,K394,O394,S394)</f>
        <v>4</v>
      </c>
      <c r="X394" s="25">
        <f>SUM(H394,L394,P394,T394)</f>
        <v>556</v>
      </c>
    </row>
    <row r="395" spans="1:24" ht="33.75" customHeight="1" hidden="1" thickBot="1">
      <c r="A395" s="65"/>
      <c r="B395" s="81"/>
      <c r="C395" s="64"/>
      <c r="D395" s="23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89"/>
      <c r="V395" s="89"/>
      <c r="W395" s="89"/>
      <c r="X395" s="25"/>
    </row>
    <row r="396" spans="1:24" ht="33.75" customHeight="1" hidden="1" thickBot="1">
      <c r="A396" s="65"/>
      <c r="B396" s="81"/>
      <c r="C396" s="64"/>
      <c r="D396" s="23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89"/>
      <c r="V396" s="89"/>
      <c r="W396" s="89"/>
      <c r="X396" s="25"/>
    </row>
    <row r="397" spans="1:24" ht="33.75" customHeight="1" hidden="1" thickBot="1">
      <c r="A397" s="65"/>
      <c r="B397" s="81"/>
      <c r="C397" s="64"/>
      <c r="D397" s="23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89"/>
      <c r="V397" s="89"/>
      <c r="W397" s="89"/>
      <c r="X397" s="25"/>
    </row>
    <row r="398" spans="1:24" ht="33.75" customHeight="1" hidden="1" thickBot="1">
      <c r="A398" s="65"/>
      <c r="B398" s="81"/>
      <c r="C398" s="64"/>
      <c r="D398" s="23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89"/>
      <c r="V398" s="89"/>
      <c r="W398" s="89"/>
      <c r="X398" s="25"/>
    </row>
    <row r="399" spans="1:24" ht="33.75" customHeight="1" hidden="1" thickBot="1">
      <c r="A399" s="65"/>
      <c r="B399" s="81"/>
      <c r="C399" s="64"/>
      <c r="D399" s="23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89"/>
      <c r="V399" s="89"/>
      <c r="W399" s="89"/>
      <c r="X399" s="25"/>
    </row>
    <row r="400" spans="1:24" ht="33.75" customHeight="1" hidden="1" thickBot="1">
      <c r="A400" s="65"/>
      <c r="B400" s="81"/>
      <c r="C400" s="64"/>
      <c r="D400" s="23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89"/>
      <c r="V400" s="89"/>
      <c r="W400" s="89"/>
      <c r="X400" s="25"/>
    </row>
    <row r="401" spans="1:24" ht="33.75" customHeight="1" hidden="1" thickBot="1">
      <c r="A401" s="65"/>
      <c r="B401" s="81"/>
      <c r="C401" s="64"/>
      <c r="D401" s="23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89"/>
      <c r="V401" s="89"/>
      <c r="W401" s="89"/>
      <c r="X401" s="25"/>
    </row>
    <row r="402" spans="1:24" ht="33.75" customHeight="1" hidden="1" thickBot="1">
      <c r="A402" s="65"/>
      <c r="B402" s="81"/>
      <c r="C402" s="64"/>
      <c r="D402" s="23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89"/>
      <c r="V402" s="89"/>
      <c r="W402" s="89"/>
      <c r="X402" s="25"/>
    </row>
    <row r="403" spans="1:24" ht="33.75" customHeight="1" hidden="1" thickBot="1">
      <c r="A403" s="65"/>
      <c r="B403" s="81"/>
      <c r="C403" s="64"/>
      <c r="D403" s="23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89"/>
      <c r="V403" s="89"/>
      <c r="W403" s="89"/>
      <c r="X403" s="25"/>
    </row>
    <row r="404" spans="1:24" ht="33.75" customHeight="1" hidden="1" thickBot="1">
      <c r="A404" s="65"/>
      <c r="B404" s="81"/>
      <c r="C404" s="64"/>
      <c r="D404" s="23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89"/>
      <c r="V404" s="89"/>
      <c r="W404" s="89"/>
      <c r="X404" s="25"/>
    </row>
    <row r="405" spans="1:24" ht="33.75" customHeight="1" hidden="1" thickBot="1">
      <c r="A405" s="65"/>
      <c r="B405" s="81"/>
      <c r="C405" s="64"/>
      <c r="D405" s="23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89"/>
      <c r="V405" s="89"/>
      <c r="W405" s="89"/>
      <c r="X405" s="25"/>
    </row>
    <row r="406" spans="1:24" ht="33.75" customHeight="1" hidden="1" thickBot="1">
      <c r="A406" s="65"/>
      <c r="B406" s="81"/>
      <c r="C406" s="64"/>
      <c r="D406" s="23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89"/>
      <c r="V406" s="89"/>
      <c r="W406" s="89"/>
      <c r="X406" s="25"/>
    </row>
    <row r="407" spans="1:24" ht="33.75" customHeight="1" hidden="1" thickBot="1">
      <c r="A407" s="65"/>
      <c r="B407" s="81"/>
      <c r="C407" s="64"/>
      <c r="D407" s="23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89"/>
      <c r="V407" s="89"/>
      <c r="W407" s="89"/>
      <c r="X407" s="25"/>
    </row>
    <row r="408" spans="1:24" ht="33.75" customHeight="1" hidden="1" thickBot="1">
      <c r="A408" s="65"/>
      <c r="B408" s="81"/>
      <c r="C408" s="64"/>
      <c r="D408" s="23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89"/>
      <c r="V408" s="89"/>
      <c r="W408" s="89"/>
      <c r="X408" s="25"/>
    </row>
    <row r="409" spans="1:24" ht="33.75" customHeight="1" hidden="1" thickBot="1">
      <c r="A409" s="65"/>
      <c r="B409" s="81"/>
      <c r="C409" s="64"/>
      <c r="D409" s="23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89"/>
      <c r="V409" s="89"/>
      <c r="W409" s="89"/>
      <c r="X409" s="25"/>
    </row>
    <row r="410" spans="1:24" ht="33.75" customHeight="1" hidden="1" thickBot="1">
      <c r="A410" s="65"/>
      <c r="B410" s="81"/>
      <c r="C410" s="64"/>
      <c r="D410" s="23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89"/>
      <c r="V410" s="89"/>
      <c r="W410" s="89"/>
      <c r="X410" s="25"/>
    </row>
    <row r="411" spans="1:24" ht="33.75" customHeight="1" thickBot="1">
      <c r="A411" s="71" t="s">
        <v>63</v>
      </c>
      <c r="B411" s="81" t="str">
        <f>IF(ISBLANK('data (2)'!A412),"",'data (2)'!A412)</f>
        <v>Pesta Jozef</v>
      </c>
      <c r="C411" s="64" t="str">
        <f>IF(ISBLANK('data (2)'!A411),"",'data (2)'!A411)</f>
        <v>ZP Sport a.s. Podbrezová</v>
      </c>
      <c r="D411" s="23">
        <f>IF(ISBLANK('data (2)'!C412),"",'data (2)'!C412)</f>
        <v>600724</v>
      </c>
      <c r="E411" s="24">
        <f>IF(ISBLANK('data (2)'!C413),"",'data (2)'!C413)</f>
        <v>106</v>
      </c>
      <c r="F411" s="24">
        <f>IF(ISBLANK('data (2)'!B413),"",'data (2)'!B413)</f>
        <v>51</v>
      </c>
      <c r="G411" s="24">
        <f>IF(ISBLANK('data (2)'!A413),"",'data (2)'!A413)</f>
        <v>0</v>
      </c>
      <c r="H411" s="24">
        <f>IF(ISBLANK('data (2)'!D413),"",'data (2)'!D413)</f>
        <v>157</v>
      </c>
      <c r="I411" s="24">
        <f>IF(ISBLANK('data (2)'!C414),"",'data (2)'!C414)</f>
        <v>101</v>
      </c>
      <c r="J411" s="24">
        <f>IF(ISBLANK('data (2)'!B414),"",'data (2)'!B414)</f>
        <v>54</v>
      </c>
      <c r="K411" s="24">
        <f>IF(ISBLANK('data (2)'!A414),"",'data (2)'!A414)</f>
        <v>0</v>
      </c>
      <c r="L411" s="24">
        <f>IF(ISBLANK('data (2)'!D414),"",'data (2)'!D414)</f>
        <v>155</v>
      </c>
      <c r="M411" s="24">
        <f>IF(ISBLANK('data (2)'!C415),"",'data (2)'!C415)</f>
        <v>106</v>
      </c>
      <c r="N411" s="24">
        <f>IF(ISBLANK('data (2)'!B415),"",'data (2)'!B415)</f>
        <v>53</v>
      </c>
      <c r="O411" s="24">
        <f>IF(ISBLANK('data (2)'!A415),"",'data (2)'!A415)</f>
        <v>0</v>
      </c>
      <c r="P411" s="24">
        <f>IF(ISBLANK('data (2)'!D415),"",'data (2)'!D415)</f>
        <v>159</v>
      </c>
      <c r="Q411" s="24">
        <f>IF(ISBLANK('data (2)'!C416),"",'data (2)'!C416)</f>
        <v>98</v>
      </c>
      <c r="R411" s="24">
        <f>IF(ISBLANK('data (2)'!B416),"",'data (2)'!B416)</f>
        <v>72</v>
      </c>
      <c r="S411" s="24">
        <f>IF(ISBLANK('data (2)'!A416),"",'data (2)'!A416)</f>
        <v>0</v>
      </c>
      <c r="T411" s="24">
        <f>IF(ISBLANK('data (2)'!D416),"",'data (2)'!D416)</f>
        <v>170</v>
      </c>
      <c r="U411" s="89">
        <f>SUM(E411,I411,M411,Q411)</f>
        <v>411</v>
      </c>
      <c r="V411" s="89">
        <f>SUM(F411,J411,N411,R411)</f>
        <v>230</v>
      </c>
      <c r="W411" s="89">
        <f>SUM(G411,K411,O411,S411)</f>
        <v>0</v>
      </c>
      <c r="X411" s="25">
        <f>SUM(H411,L411,P411,T411)</f>
        <v>641</v>
      </c>
    </row>
    <row r="412" spans="1:24" ht="33.75" customHeight="1" hidden="1" thickBot="1">
      <c r="A412" s="71"/>
      <c r="B412" s="81"/>
      <c r="C412" s="64"/>
      <c r="D412" s="23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89"/>
      <c r="V412" s="89"/>
      <c r="W412" s="89"/>
      <c r="X412" s="25"/>
    </row>
    <row r="413" spans="1:24" ht="33.75" customHeight="1" hidden="1" thickBot="1">
      <c r="A413" s="71"/>
      <c r="B413" s="81"/>
      <c r="C413" s="64"/>
      <c r="D413" s="23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89"/>
      <c r="V413" s="89"/>
      <c r="W413" s="89"/>
      <c r="X413" s="25"/>
    </row>
    <row r="414" spans="1:24" ht="33.75" customHeight="1" hidden="1" thickBot="1">
      <c r="A414" s="71"/>
      <c r="B414" s="81"/>
      <c r="C414" s="64"/>
      <c r="D414" s="23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89"/>
      <c r="V414" s="89"/>
      <c r="W414" s="89"/>
      <c r="X414" s="25"/>
    </row>
    <row r="415" spans="1:24" ht="33.75" customHeight="1" hidden="1" thickBot="1">
      <c r="A415" s="71"/>
      <c r="B415" s="81"/>
      <c r="C415" s="64"/>
      <c r="D415" s="23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89"/>
      <c r="V415" s="89"/>
      <c r="W415" s="89"/>
      <c r="X415" s="25"/>
    </row>
    <row r="416" spans="1:24" ht="33.75" customHeight="1" hidden="1" thickBot="1">
      <c r="A416" s="71"/>
      <c r="B416" s="81"/>
      <c r="C416" s="64"/>
      <c r="D416" s="23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89"/>
      <c r="V416" s="89"/>
      <c r="W416" s="89"/>
      <c r="X416" s="25"/>
    </row>
    <row r="417" spans="1:24" ht="33.75" customHeight="1" hidden="1" thickBot="1">
      <c r="A417" s="71"/>
      <c r="B417" s="81"/>
      <c r="C417" s="64"/>
      <c r="D417" s="23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89"/>
      <c r="V417" s="89"/>
      <c r="W417" s="89"/>
      <c r="X417" s="25"/>
    </row>
    <row r="418" spans="1:24" ht="33.75" customHeight="1" hidden="1" thickBot="1">
      <c r="A418" s="71"/>
      <c r="B418" s="81"/>
      <c r="C418" s="64"/>
      <c r="D418" s="23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89"/>
      <c r="V418" s="89"/>
      <c r="W418" s="89"/>
      <c r="X418" s="25"/>
    </row>
    <row r="419" spans="1:24" ht="33.75" customHeight="1" hidden="1" thickBot="1">
      <c r="A419" s="71"/>
      <c r="B419" s="81"/>
      <c r="C419" s="64"/>
      <c r="D419" s="23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89"/>
      <c r="V419" s="89"/>
      <c r="W419" s="89"/>
      <c r="X419" s="25"/>
    </row>
    <row r="420" spans="1:24" ht="33.75" customHeight="1" hidden="1" thickBot="1">
      <c r="A420" s="71"/>
      <c r="B420" s="81"/>
      <c r="C420" s="64"/>
      <c r="D420" s="23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89"/>
      <c r="V420" s="89"/>
      <c r="W420" s="89"/>
      <c r="X420" s="25"/>
    </row>
    <row r="421" spans="1:24" ht="33.75" customHeight="1" hidden="1" thickBot="1">
      <c r="A421" s="71"/>
      <c r="B421" s="81"/>
      <c r="C421" s="64"/>
      <c r="D421" s="23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89"/>
      <c r="V421" s="89"/>
      <c r="W421" s="89"/>
      <c r="X421" s="25"/>
    </row>
    <row r="422" spans="1:24" ht="33.75" customHeight="1" hidden="1" thickBot="1">
      <c r="A422" s="71"/>
      <c r="B422" s="81"/>
      <c r="C422" s="64"/>
      <c r="D422" s="23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89"/>
      <c r="V422" s="89"/>
      <c r="W422" s="89"/>
      <c r="X422" s="25"/>
    </row>
    <row r="423" spans="1:24" ht="33.75" customHeight="1" hidden="1" thickBot="1">
      <c r="A423" s="71"/>
      <c r="B423" s="81"/>
      <c r="C423" s="64"/>
      <c r="D423" s="23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89"/>
      <c r="V423" s="89"/>
      <c r="W423" s="89"/>
      <c r="X423" s="25"/>
    </row>
    <row r="424" spans="1:24" ht="33.75" customHeight="1" hidden="1" thickBot="1">
      <c r="A424" s="71"/>
      <c r="B424" s="81"/>
      <c r="C424" s="64"/>
      <c r="D424" s="23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89"/>
      <c r="V424" s="89"/>
      <c r="W424" s="89"/>
      <c r="X424" s="25"/>
    </row>
    <row r="425" spans="1:24" ht="33.75" customHeight="1" hidden="1" thickBot="1">
      <c r="A425" s="71"/>
      <c r="B425" s="81"/>
      <c r="C425" s="64"/>
      <c r="D425" s="23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89"/>
      <c r="V425" s="89"/>
      <c r="W425" s="89"/>
      <c r="X425" s="25"/>
    </row>
    <row r="426" spans="1:24" ht="33.75" customHeight="1" hidden="1" thickBot="1">
      <c r="A426" s="71"/>
      <c r="B426" s="81"/>
      <c r="C426" s="64"/>
      <c r="D426" s="23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89"/>
      <c r="V426" s="89"/>
      <c r="W426" s="89"/>
      <c r="X426" s="25"/>
    </row>
    <row r="427" spans="1:24" ht="33.75" customHeight="1" hidden="1" thickBot="1">
      <c r="A427" s="71"/>
      <c r="B427" s="81"/>
      <c r="C427" s="64"/>
      <c r="D427" s="23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89"/>
      <c r="V427" s="89"/>
      <c r="W427" s="89"/>
      <c r="X427" s="25"/>
    </row>
    <row r="428" spans="1:24" ht="37.5" customHeight="1" thickBot="1">
      <c r="A428" s="71" t="s">
        <v>62</v>
      </c>
      <c r="B428" s="81" t="str">
        <f>IF(ISBLANK('data (2)'!A429),"",'data (2)'!A429)</f>
        <v>Cech Ivan</v>
      </c>
      <c r="C428" s="64" t="str">
        <f>IF(ISBLANK('data (2)'!A428),"",'data (2)'!A428)</f>
        <v>SKV Rot Weiß Zerbst</v>
      </c>
      <c r="D428" s="23">
        <f>IF(ISBLANK('data (2)'!C429),"",'data (2)'!C429)</f>
        <v>761105</v>
      </c>
      <c r="E428" s="24">
        <f>IF(ISBLANK('data (2)'!C430),"",'data (2)'!C430)</f>
        <v>106</v>
      </c>
      <c r="F428" s="24">
        <f>IF(ISBLANK('data (2)'!B430),"",'data (2)'!B430)</f>
        <v>51</v>
      </c>
      <c r="G428" s="24">
        <f>IF(ISBLANK('data (2)'!A430),"",'data (2)'!A430)</f>
        <v>0</v>
      </c>
      <c r="H428" s="24">
        <f>IF(ISBLANK('data (2)'!D430),"",'data (2)'!D430)</f>
        <v>157</v>
      </c>
      <c r="I428" s="24">
        <f>IF(ISBLANK('data (2)'!C431),"",'data (2)'!C431)</f>
        <v>104</v>
      </c>
      <c r="J428" s="24">
        <f>IF(ISBLANK('data (2)'!B431),"",'data (2)'!B431)</f>
        <v>61</v>
      </c>
      <c r="K428" s="24">
        <f>IF(ISBLANK('data (2)'!A431),"",'data (2)'!A431)</f>
        <v>0</v>
      </c>
      <c r="L428" s="24">
        <f>IF(ISBLANK('data (2)'!D431),"",'data (2)'!D431)</f>
        <v>165</v>
      </c>
      <c r="M428" s="24">
        <f>IF(ISBLANK('data (2)'!C432),"",'data (2)'!C432)</f>
        <v>107</v>
      </c>
      <c r="N428" s="24">
        <f>IF(ISBLANK('data (2)'!B432),"",'data (2)'!B432)</f>
        <v>72</v>
      </c>
      <c r="O428" s="24">
        <f>IF(ISBLANK('data (2)'!A432),"",'data (2)'!A432)</f>
        <v>0</v>
      </c>
      <c r="P428" s="24">
        <f>IF(ISBLANK('data (2)'!D432),"",'data (2)'!D432)</f>
        <v>179</v>
      </c>
      <c r="Q428" s="24">
        <f>IF(ISBLANK('data (2)'!C433),"",'data (2)'!C433)</f>
        <v>113</v>
      </c>
      <c r="R428" s="24">
        <f>IF(ISBLANK('data (2)'!B433),"",'data (2)'!B433)</f>
        <v>43</v>
      </c>
      <c r="S428" s="24">
        <f>IF(ISBLANK('data (2)'!A433),"",'data (2)'!A433)</f>
        <v>0</v>
      </c>
      <c r="T428" s="24">
        <f>IF(ISBLANK('data (2)'!D433),"",'data (2)'!D433)</f>
        <v>156</v>
      </c>
      <c r="U428" s="89">
        <f>SUM(E428,I428,M428,Q428)</f>
        <v>430</v>
      </c>
      <c r="V428" s="89">
        <f>SUM(F428,J428,N428,R428)</f>
        <v>227</v>
      </c>
      <c r="W428" s="89">
        <f>SUM(G428,K428,O428,S428)</f>
        <v>0</v>
      </c>
      <c r="X428" s="25">
        <f>SUM(H428,L428,P428,T428)</f>
        <v>657</v>
      </c>
    </row>
    <row r="429" spans="1:24" ht="37.5" customHeight="1" hidden="1" thickBot="1">
      <c r="A429" s="71"/>
      <c r="B429" s="81"/>
      <c r="C429" s="64"/>
      <c r="D429" s="23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89"/>
      <c r="V429" s="89"/>
      <c r="W429" s="89"/>
      <c r="X429" s="25"/>
    </row>
    <row r="430" spans="1:24" ht="37.5" customHeight="1" hidden="1" thickBot="1">
      <c r="A430" s="71"/>
      <c r="B430" s="81"/>
      <c r="C430" s="64"/>
      <c r="D430" s="23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89"/>
      <c r="V430" s="89"/>
      <c r="W430" s="89"/>
      <c r="X430" s="25"/>
    </row>
    <row r="431" spans="1:24" ht="37.5" customHeight="1" hidden="1" thickBot="1">
      <c r="A431" s="71"/>
      <c r="B431" s="81"/>
      <c r="C431" s="64"/>
      <c r="D431" s="23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89"/>
      <c r="V431" s="89"/>
      <c r="W431" s="89"/>
      <c r="X431" s="25"/>
    </row>
    <row r="432" spans="1:24" ht="37.5" customHeight="1" hidden="1" thickBot="1">
      <c r="A432" s="71"/>
      <c r="B432" s="81"/>
      <c r="C432" s="64"/>
      <c r="D432" s="23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89"/>
      <c r="V432" s="89"/>
      <c r="W432" s="89"/>
      <c r="X432" s="25"/>
    </row>
    <row r="433" spans="1:24" ht="37.5" customHeight="1" hidden="1" thickBot="1">
      <c r="A433" s="71"/>
      <c r="B433" s="81"/>
      <c r="C433" s="64"/>
      <c r="D433" s="23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89"/>
      <c r="V433" s="89"/>
      <c r="W433" s="89"/>
      <c r="X433" s="25"/>
    </row>
    <row r="434" spans="1:24" ht="37.5" customHeight="1" hidden="1" thickBot="1">
      <c r="A434" s="71"/>
      <c r="B434" s="81"/>
      <c r="C434" s="64"/>
      <c r="D434" s="23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89"/>
      <c r="V434" s="89"/>
      <c r="W434" s="89"/>
      <c r="X434" s="25"/>
    </row>
    <row r="435" spans="1:24" ht="37.5" customHeight="1" hidden="1" thickBot="1">
      <c r="A435" s="71"/>
      <c r="B435" s="81"/>
      <c r="C435" s="64"/>
      <c r="D435" s="23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89"/>
      <c r="V435" s="89"/>
      <c r="W435" s="89"/>
      <c r="X435" s="25"/>
    </row>
    <row r="436" spans="1:24" ht="37.5" customHeight="1" hidden="1" thickBot="1">
      <c r="A436" s="71"/>
      <c r="B436" s="81"/>
      <c r="C436" s="64"/>
      <c r="D436" s="23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89"/>
      <c r="V436" s="89"/>
      <c r="W436" s="89"/>
      <c r="X436" s="25"/>
    </row>
    <row r="437" spans="1:24" ht="37.5" customHeight="1" hidden="1" thickBot="1">
      <c r="A437" s="71"/>
      <c r="B437" s="81"/>
      <c r="C437" s="64"/>
      <c r="D437" s="23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89"/>
      <c r="V437" s="89"/>
      <c r="W437" s="89"/>
      <c r="X437" s="25"/>
    </row>
    <row r="438" spans="1:24" ht="37.5" customHeight="1" hidden="1" thickBot="1">
      <c r="A438" s="71"/>
      <c r="B438" s="81"/>
      <c r="C438" s="64"/>
      <c r="D438" s="23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89"/>
      <c r="V438" s="89"/>
      <c r="W438" s="89"/>
      <c r="X438" s="25"/>
    </row>
    <row r="439" spans="1:24" ht="37.5" customHeight="1" hidden="1" thickBot="1">
      <c r="A439" s="71"/>
      <c r="B439" s="81"/>
      <c r="C439" s="64"/>
      <c r="D439" s="23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89"/>
      <c r="V439" s="89"/>
      <c r="W439" s="89"/>
      <c r="X439" s="25"/>
    </row>
    <row r="440" spans="1:24" ht="37.5" customHeight="1" hidden="1" thickBot="1">
      <c r="A440" s="71"/>
      <c r="B440" s="81"/>
      <c r="C440" s="64"/>
      <c r="D440" s="23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89"/>
      <c r="V440" s="89"/>
      <c r="W440" s="89"/>
      <c r="X440" s="25"/>
    </row>
    <row r="441" spans="1:24" ht="37.5" customHeight="1" hidden="1" thickBot="1">
      <c r="A441" s="71"/>
      <c r="B441" s="81"/>
      <c r="C441" s="64"/>
      <c r="D441" s="23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89"/>
      <c r="V441" s="89"/>
      <c r="W441" s="89"/>
      <c r="X441" s="25"/>
    </row>
    <row r="442" spans="1:24" ht="37.5" customHeight="1" hidden="1" thickBot="1">
      <c r="A442" s="71"/>
      <c r="B442" s="81"/>
      <c r="C442" s="64"/>
      <c r="D442" s="23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89"/>
      <c r="V442" s="89"/>
      <c r="W442" s="89"/>
      <c r="X442" s="25"/>
    </row>
    <row r="443" spans="1:24" ht="37.5" customHeight="1" hidden="1" thickBot="1">
      <c r="A443" s="71"/>
      <c r="B443" s="81"/>
      <c r="C443" s="64"/>
      <c r="D443" s="23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89"/>
      <c r="V443" s="89"/>
      <c r="W443" s="89"/>
      <c r="X443" s="25"/>
    </row>
    <row r="444" spans="1:24" ht="37.5" customHeight="1" hidden="1" thickBot="1">
      <c r="A444" s="71"/>
      <c r="B444" s="81"/>
      <c r="C444" s="64"/>
      <c r="D444" s="23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89"/>
      <c r="V444" s="89"/>
      <c r="W444" s="89"/>
      <c r="X444" s="25"/>
    </row>
    <row r="445" spans="1:24" ht="37.5" customHeight="1" thickBot="1">
      <c r="A445" s="71" t="s">
        <v>61</v>
      </c>
      <c r="B445" s="81" t="str">
        <f>IF(ISBLANK('data (2)'!A446),"",'data (2)'!A446)</f>
        <v>Foltin Radoslav</v>
      </c>
      <c r="C445" s="64" t="str">
        <f>IF(ISBLANK('data (2)'!A445),"",'data (2)'!A445)</f>
        <v>ZP Sport a.s. Podbrezová</v>
      </c>
      <c r="D445" s="23">
        <f>IF(ISBLANK('data (2)'!C446),"",'data (2)'!C446)</f>
        <v>730216</v>
      </c>
      <c r="E445" s="24">
        <f>IF(ISBLANK('data (2)'!C447),"",'data (2)'!C447)</f>
        <v>104</v>
      </c>
      <c r="F445" s="24">
        <f>IF(ISBLANK('data (2)'!B447),"",'data (2)'!B447)</f>
        <v>61</v>
      </c>
      <c r="G445" s="24">
        <f>IF(ISBLANK('data (2)'!A447),"",'data (2)'!A447)</f>
        <v>1</v>
      </c>
      <c r="H445" s="24">
        <f>IF(ISBLANK('data (2)'!D447),"",'data (2)'!D447)</f>
        <v>165</v>
      </c>
      <c r="I445" s="24">
        <f>IF(ISBLANK('data (2)'!C448),"",'data (2)'!C448)</f>
        <v>107</v>
      </c>
      <c r="J445" s="24">
        <f>IF(ISBLANK('data (2)'!B448),"",'data (2)'!B448)</f>
        <v>62</v>
      </c>
      <c r="K445" s="24">
        <f>IF(ISBLANK('data (2)'!A448),"",'data (2)'!A448)</f>
        <v>0</v>
      </c>
      <c r="L445" s="24">
        <f>IF(ISBLANK('data (2)'!D448),"",'data (2)'!D448)</f>
        <v>169</v>
      </c>
      <c r="M445" s="24">
        <f>IF(ISBLANK('data (2)'!C449),"",'data (2)'!C449)</f>
        <v>96</v>
      </c>
      <c r="N445" s="24">
        <f>IF(ISBLANK('data (2)'!B449),"",'data (2)'!B449)</f>
        <v>57</v>
      </c>
      <c r="O445" s="24">
        <f>IF(ISBLANK('data (2)'!A449),"",'data (2)'!A449)</f>
        <v>0</v>
      </c>
      <c r="P445" s="24">
        <f>IF(ISBLANK('data (2)'!D449),"",'data (2)'!D449)</f>
        <v>153</v>
      </c>
      <c r="Q445" s="24">
        <f>IF(ISBLANK('data (2)'!C450),"",'data (2)'!C450)</f>
        <v>98</v>
      </c>
      <c r="R445" s="24">
        <f>IF(ISBLANK('data (2)'!B450),"",'data (2)'!B450)</f>
        <v>69</v>
      </c>
      <c r="S445" s="24">
        <f>IF(ISBLANK('data (2)'!A450),"",'data (2)'!A450)</f>
        <v>0</v>
      </c>
      <c r="T445" s="24">
        <f>IF(ISBLANK('data (2)'!D450),"",'data (2)'!D450)</f>
        <v>167</v>
      </c>
      <c r="U445" s="89">
        <f>SUM(E445,I445,M445,Q445)</f>
        <v>405</v>
      </c>
      <c r="V445" s="89">
        <f>SUM(F445,J445,N445,R445)</f>
        <v>249</v>
      </c>
      <c r="W445" s="89">
        <f>SUM(G445,K445,O445,S445)</f>
        <v>1</v>
      </c>
      <c r="X445" s="25">
        <f>SUM(H445,L445,P445,T445)</f>
        <v>654</v>
      </c>
    </row>
    <row r="446" spans="1:24" ht="37.5" customHeight="1" hidden="1" thickBot="1">
      <c r="A446" s="71"/>
      <c r="B446" s="81"/>
      <c r="C446" s="64"/>
      <c r="D446" s="23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89"/>
      <c r="V446" s="89"/>
      <c r="W446" s="89"/>
      <c r="X446" s="25"/>
    </row>
    <row r="447" spans="1:24" ht="37.5" customHeight="1" hidden="1" thickBot="1">
      <c r="A447" s="71"/>
      <c r="B447" s="81"/>
      <c r="C447" s="64"/>
      <c r="D447" s="23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89"/>
      <c r="V447" s="89"/>
      <c r="W447" s="89"/>
      <c r="X447" s="25"/>
    </row>
    <row r="448" spans="1:24" ht="37.5" customHeight="1" hidden="1" thickBot="1">
      <c r="A448" s="71"/>
      <c r="B448" s="81"/>
      <c r="C448" s="64"/>
      <c r="D448" s="23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89"/>
      <c r="V448" s="89"/>
      <c r="W448" s="89"/>
      <c r="X448" s="25"/>
    </row>
    <row r="449" spans="1:24" ht="37.5" customHeight="1" hidden="1" thickBot="1">
      <c r="A449" s="71"/>
      <c r="B449" s="81"/>
      <c r="C449" s="64"/>
      <c r="D449" s="23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89"/>
      <c r="V449" s="89"/>
      <c r="W449" s="89"/>
      <c r="X449" s="25"/>
    </row>
    <row r="450" spans="1:24" ht="37.5" customHeight="1" hidden="1" thickBot="1">
      <c r="A450" s="71"/>
      <c r="B450" s="81"/>
      <c r="C450" s="64"/>
      <c r="D450" s="23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89"/>
      <c r="V450" s="89"/>
      <c r="W450" s="89"/>
      <c r="X450" s="25"/>
    </row>
    <row r="451" spans="1:24" ht="37.5" customHeight="1" hidden="1" thickBot="1">
      <c r="A451" s="71"/>
      <c r="B451" s="81"/>
      <c r="C451" s="64"/>
      <c r="D451" s="23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89"/>
      <c r="V451" s="89"/>
      <c r="W451" s="89"/>
      <c r="X451" s="25"/>
    </row>
    <row r="452" spans="1:24" ht="37.5" customHeight="1" hidden="1" thickBot="1">
      <c r="A452" s="71"/>
      <c r="B452" s="81"/>
      <c r="C452" s="64"/>
      <c r="D452" s="23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89"/>
      <c r="V452" s="89"/>
      <c r="W452" s="89"/>
      <c r="X452" s="25"/>
    </row>
    <row r="453" spans="1:24" ht="37.5" customHeight="1" hidden="1" thickBot="1">
      <c r="A453" s="71"/>
      <c r="B453" s="81"/>
      <c r="C453" s="64"/>
      <c r="D453" s="23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89"/>
      <c r="V453" s="89"/>
      <c r="W453" s="89"/>
      <c r="X453" s="25"/>
    </row>
    <row r="454" spans="1:24" ht="37.5" customHeight="1" hidden="1" thickBot="1">
      <c r="A454" s="71"/>
      <c r="B454" s="81"/>
      <c r="C454" s="64"/>
      <c r="D454" s="23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89"/>
      <c r="V454" s="89"/>
      <c r="W454" s="89"/>
      <c r="X454" s="25"/>
    </row>
    <row r="455" spans="1:24" ht="37.5" customHeight="1" hidden="1" thickBot="1">
      <c r="A455" s="71"/>
      <c r="B455" s="81"/>
      <c r="C455" s="64"/>
      <c r="D455" s="23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89"/>
      <c r="V455" s="89"/>
      <c r="W455" s="89"/>
      <c r="X455" s="25"/>
    </row>
    <row r="456" spans="1:24" ht="37.5" customHeight="1" hidden="1" thickBot="1">
      <c r="A456" s="71"/>
      <c r="B456" s="81"/>
      <c r="C456" s="64"/>
      <c r="D456" s="23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89"/>
      <c r="V456" s="89"/>
      <c r="W456" s="89"/>
      <c r="X456" s="25"/>
    </row>
    <row r="457" spans="1:24" ht="37.5" customHeight="1" hidden="1" thickBot="1">
      <c r="A457" s="71"/>
      <c r="B457" s="81"/>
      <c r="C457" s="64"/>
      <c r="D457" s="23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89"/>
      <c r="V457" s="89"/>
      <c r="W457" s="89"/>
      <c r="X457" s="25"/>
    </row>
    <row r="458" spans="1:24" ht="37.5" customHeight="1" hidden="1" thickBot="1">
      <c r="A458" s="71"/>
      <c r="B458" s="81"/>
      <c r="C458" s="64"/>
      <c r="D458" s="23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89"/>
      <c r="V458" s="89"/>
      <c r="W458" s="89"/>
      <c r="X458" s="25"/>
    </row>
    <row r="459" spans="1:24" ht="37.5" customHeight="1" hidden="1" thickBot="1">
      <c r="A459" s="71"/>
      <c r="B459" s="81"/>
      <c r="C459" s="64"/>
      <c r="D459" s="23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89"/>
      <c r="V459" s="89"/>
      <c r="W459" s="89"/>
      <c r="X459" s="25"/>
    </row>
    <row r="460" spans="1:24" ht="37.5" customHeight="1" hidden="1" thickBot="1">
      <c r="A460" s="71"/>
      <c r="B460" s="81"/>
      <c r="C460" s="64"/>
      <c r="D460" s="23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89"/>
      <c r="V460" s="89"/>
      <c r="W460" s="89"/>
      <c r="X460" s="25"/>
    </row>
    <row r="461" spans="1:24" ht="37.5" customHeight="1" hidden="1" thickBot="1">
      <c r="A461" s="71"/>
      <c r="B461" s="81"/>
      <c r="C461" s="64"/>
      <c r="D461" s="23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89"/>
      <c r="V461" s="89"/>
      <c r="W461" s="89"/>
      <c r="X461" s="25"/>
    </row>
    <row r="462" spans="1:24" s="74" customFormat="1" ht="33.75" customHeight="1" thickBot="1">
      <c r="A462" s="65" t="s">
        <v>60</v>
      </c>
      <c r="B462" s="81" t="str">
        <f>IF(ISBLANK('data (2)'!A463),"",'data (2)'!A463)</f>
        <v>Valigura Peter</v>
      </c>
      <c r="C462" s="64" t="str">
        <f>IF(ISBLANK('data (2)'!A462),"",'data (2)'!A462)</f>
        <v>TKK Trencín</v>
      </c>
      <c r="D462" s="23">
        <f>IF(ISBLANK('data (2)'!C463),"",'data (2)'!C463)</f>
        <v>740423</v>
      </c>
      <c r="E462" s="24">
        <f>IF(ISBLANK('data (2)'!C464),"",'data (2)'!C464)</f>
        <v>104</v>
      </c>
      <c r="F462" s="24">
        <f>IF(ISBLANK('data (2)'!B464),"",'data (2)'!B464)</f>
        <v>34</v>
      </c>
      <c r="G462" s="24">
        <f>IF(ISBLANK('data (2)'!A464),"",'data (2)'!A464)</f>
        <v>3</v>
      </c>
      <c r="H462" s="24">
        <f>IF(ISBLANK('data (2)'!D464),"",'data (2)'!D464)</f>
        <v>138</v>
      </c>
      <c r="I462" s="24">
        <f>IF(ISBLANK('data (2)'!C465),"",'data (2)'!C465)</f>
        <v>92</v>
      </c>
      <c r="J462" s="24">
        <f>IF(ISBLANK('data (2)'!B465),"",'data (2)'!B465)</f>
        <v>51</v>
      </c>
      <c r="K462" s="24">
        <f>IF(ISBLANK('data (2)'!A465),"",'data (2)'!A465)</f>
        <v>0</v>
      </c>
      <c r="L462" s="24">
        <f>IF(ISBLANK('data (2)'!D465),"",'data (2)'!D465)</f>
        <v>143</v>
      </c>
      <c r="M462" s="24">
        <f>IF(ISBLANK('data (2)'!C466),"",'data (2)'!C466)</f>
        <v>91</v>
      </c>
      <c r="N462" s="24">
        <f>IF(ISBLANK('data (2)'!B466),"",'data (2)'!B466)</f>
        <v>35</v>
      </c>
      <c r="O462" s="24">
        <f>IF(ISBLANK('data (2)'!A466),"",'data (2)'!A466)</f>
        <v>1</v>
      </c>
      <c r="P462" s="24">
        <f>IF(ISBLANK('data (2)'!D466),"",'data (2)'!D466)</f>
        <v>126</v>
      </c>
      <c r="Q462" s="24">
        <f>IF(ISBLANK('data (2)'!C467),"",'data (2)'!C467)</f>
        <v>104</v>
      </c>
      <c r="R462" s="24">
        <f>IF(ISBLANK('data (2)'!B467),"",'data (2)'!B467)</f>
        <v>45</v>
      </c>
      <c r="S462" s="24">
        <f>IF(ISBLANK('data (2)'!A467),"",'data (2)'!A467)</f>
        <v>0</v>
      </c>
      <c r="T462" s="24">
        <f>IF(ISBLANK('data (2)'!D467),"",'data (2)'!D467)</f>
        <v>149</v>
      </c>
      <c r="U462" s="89">
        <f>SUM(E462,I462,M462,Q462)</f>
        <v>391</v>
      </c>
      <c r="V462" s="89">
        <f>SUM(F462,J462,N462,R462)</f>
        <v>165</v>
      </c>
      <c r="W462" s="89">
        <f>SUM(G462,K462,O462,S462)</f>
        <v>4</v>
      </c>
      <c r="X462" s="25">
        <f>SUM(H462,L462,P462,T462)</f>
        <v>556</v>
      </c>
    </row>
    <row r="463" spans="1:24" s="74" customFormat="1" ht="33.75" customHeight="1" hidden="1" thickBot="1">
      <c r="A463" s="65"/>
      <c r="B463" s="81"/>
      <c r="C463" s="64"/>
      <c r="D463" s="23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89"/>
      <c r="V463" s="89"/>
      <c r="W463" s="89"/>
      <c r="X463" s="25"/>
    </row>
    <row r="464" spans="1:24" s="74" customFormat="1" ht="33.75" customHeight="1" hidden="1" thickBot="1">
      <c r="A464" s="65"/>
      <c r="B464" s="81"/>
      <c r="C464" s="64"/>
      <c r="D464" s="23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89"/>
      <c r="V464" s="89"/>
      <c r="W464" s="89"/>
      <c r="X464" s="25"/>
    </row>
    <row r="465" spans="1:24" s="74" customFormat="1" ht="33.75" customHeight="1" hidden="1" thickBot="1">
      <c r="A465" s="65"/>
      <c r="B465" s="81"/>
      <c r="C465" s="64"/>
      <c r="D465" s="23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89"/>
      <c r="V465" s="89"/>
      <c r="W465" s="89"/>
      <c r="X465" s="25"/>
    </row>
    <row r="466" spans="1:24" s="74" customFormat="1" ht="33.75" customHeight="1" hidden="1" thickBot="1">
      <c r="A466" s="65"/>
      <c r="B466" s="81"/>
      <c r="C466" s="64"/>
      <c r="D466" s="23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89"/>
      <c r="V466" s="89"/>
      <c r="W466" s="89"/>
      <c r="X466" s="25"/>
    </row>
    <row r="467" spans="1:24" s="74" customFormat="1" ht="33.75" customHeight="1" hidden="1" thickBot="1">
      <c r="A467" s="65"/>
      <c r="B467" s="81"/>
      <c r="C467" s="64"/>
      <c r="D467" s="23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89"/>
      <c r="V467" s="89"/>
      <c r="W467" s="89"/>
      <c r="X467" s="25"/>
    </row>
    <row r="468" spans="1:24" s="74" customFormat="1" ht="33.75" customHeight="1" hidden="1" thickBot="1">
      <c r="A468" s="65"/>
      <c r="B468" s="81"/>
      <c r="C468" s="64"/>
      <c r="D468" s="23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89"/>
      <c r="V468" s="89"/>
      <c r="W468" s="89"/>
      <c r="X468" s="25"/>
    </row>
    <row r="469" spans="1:24" s="74" customFormat="1" ht="33.75" customHeight="1" hidden="1" thickBot="1">
      <c r="A469" s="65"/>
      <c r="B469" s="81"/>
      <c r="C469" s="64"/>
      <c r="D469" s="23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89"/>
      <c r="V469" s="89"/>
      <c r="W469" s="89"/>
      <c r="X469" s="25"/>
    </row>
    <row r="470" spans="1:24" s="74" customFormat="1" ht="33.75" customHeight="1" hidden="1" thickBot="1">
      <c r="A470" s="65"/>
      <c r="B470" s="81"/>
      <c r="C470" s="64"/>
      <c r="D470" s="23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89"/>
      <c r="V470" s="89"/>
      <c r="W470" s="89"/>
      <c r="X470" s="25"/>
    </row>
    <row r="471" spans="1:24" s="74" customFormat="1" ht="33.75" customHeight="1" hidden="1" thickBot="1">
      <c r="A471" s="65"/>
      <c r="B471" s="81"/>
      <c r="C471" s="64"/>
      <c r="D471" s="23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89"/>
      <c r="V471" s="89"/>
      <c r="W471" s="89"/>
      <c r="X471" s="25"/>
    </row>
    <row r="472" spans="1:24" s="74" customFormat="1" ht="33.75" customHeight="1" hidden="1" thickBot="1">
      <c r="A472" s="65"/>
      <c r="B472" s="81"/>
      <c r="C472" s="64"/>
      <c r="D472" s="23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89"/>
      <c r="V472" s="89"/>
      <c r="W472" s="89"/>
      <c r="X472" s="25"/>
    </row>
    <row r="473" spans="1:24" s="74" customFormat="1" ht="33.75" customHeight="1" hidden="1" thickBot="1">
      <c r="A473" s="65"/>
      <c r="B473" s="81"/>
      <c r="C473" s="64"/>
      <c r="D473" s="23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89"/>
      <c r="V473" s="89"/>
      <c r="W473" s="89"/>
      <c r="X473" s="25"/>
    </row>
    <row r="474" spans="1:24" s="74" customFormat="1" ht="33.75" customHeight="1" hidden="1" thickBot="1">
      <c r="A474" s="65"/>
      <c r="B474" s="81"/>
      <c r="C474" s="64"/>
      <c r="D474" s="23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89"/>
      <c r="V474" s="89"/>
      <c r="W474" s="89"/>
      <c r="X474" s="25"/>
    </row>
    <row r="475" spans="1:24" s="74" customFormat="1" ht="33.75" customHeight="1" hidden="1" thickBot="1">
      <c r="A475" s="65"/>
      <c r="B475" s="81"/>
      <c r="C475" s="64"/>
      <c r="D475" s="23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89"/>
      <c r="V475" s="89"/>
      <c r="W475" s="89"/>
      <c r="X475" s="25"/>
    </row>
    <row r="476" spans="1:24" s="74" customFormat="1" ht="33.75" customHeight="1" hidden="1" thickBot="1">
      <c r="A476" s="65"/>
      <c r="B476" s="81"/>
      <c r="C476" s="64"/>
      <c r="D476" s="23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89"/>
      <c r="V476" s="89"/>
      <c r="W476" s="89"/>
      <c r="X476" s="25"/>
    </row>
    <row r="477" spans="1:24" s="74" customFormat="1" ht="33.75" customHeight="1" hidden="1" thickBot="1">
      <c r="A477" s="65"/>
      <c r="B477" s="81"/>
      <c r="C477" s="64"/>
      <c r="D477" s="23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89"/>
      <c r="V477" s="89"/>
      <c r="W477" s="89"/>
      <c r="X477" s="25"/>
    </row>
    <row r="478" spans="1:24" s="74" customFormat="1" ht="33.75" customHeight="1" hidden="1" thickBot="1">
      <c r="A478" s="65"/>
      <c r="B478" s="81"/>
      <c r="C478" s="64"/>
      <c r="D478" s="23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89"/>
      <c r="V478" s="89"/>
      <c r="W478" s="89"/>
      <c r="X478" s="25"/>
    </row>
    <row r="479" spans="1:24" s="70" customFormat="1" ht="33.75" customHeight="1" thickBot="1">
      <c r="A479" s="65" t="s">
        <v>59</v>
      </c>
      <c r="B479" s="81" t="str">
        <f>IF(ISBLANK('data (2)'!A480),"",'data (2)'!A480)</f>
        <v>Pesta Jozef</v>
      </c>
      <c r="C479" s="64" t="str">
        <f>IF(ISBLANK('data (2)'!A479),"",'data (2)'!A479)</f>
        <v>ZP Sport a.s. Podbrezová</v>
      </c>
      <c r="D479" s="23">
        <f>IF(ISBLANK('data (2)'!C480),"",'data (2)'!C480)</f>
        <v>600724</v>
      </c>
      <c r="E479" s="24">
        <f>IF(ISBLANK('data (2)'!C481),"",'data (2)'!C481)</f>
        <v>106</v>
      </c>
      <c r="F479" s="24">
        <f>IF(ISBLANK('data (2)'!B481),"",'data (2)'!B481)</f>
        <v>51</v>
      </c>
      <c r="G479" s="24">
        <f>IF(ISBLANK('data (2)'!A481),"",'data (2)'!A481)</f>
        <v>0</v>
      </c>
      <c r="H479" s="24">
        <f>IF(ISBLANK('data (2)'!D481),"",'data (2)'!D481)</f>
        <v>157</v>
      </c>
      <c r="I479" s="24">
        <f>IF(ISBLANK('data (2)'!C482),"",'data (2)'!C482)</f>
        <v>101</v>
      </c>
      <c r="J479" s="24">
        <f>IF(ISBLANK('data (2)'!B482),"",'data (2)'!B482)</f>
        <v>54</v>
      </c>
      <c r="K479" s="24">
        <f>IF(ISBLANK('data (2)'!A482),"",'data (2)'!A482)</f>
        <v>0</v>
      </c>
      <c r="L479" s="24">
        <f>IF(ISBLANK('data (2)'!D482),"",'data (2)'!D482)</f>
        <v>155</v>
      </c>
      <c r="M479" s="24">
        <f>IF(ISBLANK('data (2)'!C483),"",'data (2)'!C483)</f>
        <v>106</v>
      </c>
      <c r="N479" s="24">
        <f>IF(ISBLANK('data (2)'!B483),"",'data (2)'!B483)</f>
        <v>53</v>
      </c>
      <c r="O479" s="24">
        <f>IF(ISBLANK('data (2)'!A483),"",'data (2)'!A483)</f>
        <v>0</v>
      </c>
      <c r="P479" s="24">
        <f>IF(ISBLANK('data (2)'!D483),"",'data (2)'!D483)</f>
        <v>159</v>
      </c>
      <c r="Q479" s="24">
        <f>IF(ISBLANK('data (2)'!C484),"",'data (2)'!C484)</f>
        <v>98</v>
      </c>
      <c r="R479" s="24">
        <f>IF(ISBLANK('data (2)'!B484),"",'data (2)'!B484)</f>
        <v>72</v>
      </c>
      <c r="S479" s="24">
        <f>IF(ISBLANK('data (2)'!A484),"",'data (2)'!A484)</f>
        <v>0</v>
      </c>
      <c r="T479" s="24">
        <f>IF(ISBLANK('data (2)'!D484),"",'data (2)'!D484)</f>
        <v>170</v>
      </c>
      <c r="U479" s="89">
        <f>SUM(E479,I479,M479,Q479)</f>
        <v>411</v>
      </c>
      <c r="V479" s="89">
        <f>SUM(F479,J479,N479,R479)</f>
        <v>230</v>
      </c>
      <c r="W479" s="89">
        <f>SUM(G479,K479,O479,S479)</f>
        <v>0</v>
      </c>
      <c r="X479" s="25">
        <f>SUM(H479,L479,P479,T479)</f>
        <v>641</v>
      </c>
    </row>
    <row r="480" spans="1:24" s="70" customFormat="1" ht="33.75" customHeight="1" hidden="1" thickBot="1">
      <c r="A480" s="65"/>
      <c r="B480" s="81"/>
      <c r="C480" s="64"/>
      <c r="D480" s="23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89"/>
      <c r="V480" s="89"/>
      <c r="W480" s="89"/>
      <c r="X480" s="25"/>
    </row>
    <row r="481" spans="1:24" s="70" customFormat="1" ht="33.75" customHeight="1" hidden="1" thickBot="1">
      <c r="A481" s="65"/>
      <c r="B481" s="81"/>
      <c r="C481" s="64"/>
      <c r="D481" s="23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89"/>
      <c r="V481" s="89"/>
      <c r="W481" s="89"/>
      <c r="X481" s="25"/>
    </row>
    <row r="482" spans="1:24" s="70" customFormat="1" ht="33.75" customHeight="1" hidden="1" thickBot="1">
      <c r="A482" s="65"/>
      <c r="B482" s="81"/>
      <c r="C482" s="64"/>
      <c r="D482" s="23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89"/>
      <c r="V482" s="89"/>
      <c r="W482" s="89"/>
      <c r="X482" s="25"/>
    </row>
    <row r="483" spans="1:24" s="70" customFormat="1" ht="33.75" customHeight="1" hidden="1" thickBot="1">
      <c r="A483" s="65"/>
      <c r="B483" s="81"/>
      <c r="C483" s="64"/>
      <c r="D483" s="23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89"/>
      <c r="V483" s="89"/>
      <c r="W483" s="89"/>
      <c r="X483" s="25"/>
    </row>
    <row r="484" spans="1:24" s="70" customFormat="1" ht="33.75" customHeight="1" hidden="1" thickBot="1">
      <c r="A484" s="65"/>
      <c r="B484" s="81"/>
      <c r="C484" s="64"/>
      <c r="D484" s="23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89"/>
      <c r="V484" s="89"/>
      <c r="W484" s="89"/>
      <c r="X484" s="25"/>
    </row>
    <row r="485" spans="1:24" s="70" customFormat="1" ht="33.75" customHeight="1" hidden="1" thickBot="1">
      <c r="A485" s="65"/>
      <c r="B485" s="81"/>
      <c r="C485" s="64"/>
      <c r="D485" s="23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89"/>
      <c r="V485" s="89"/>
      <c r="W485" s="89"/>
      <c r="X485" s="25"/>
    </row>
    <row r="486" spans="1:24" s="70" customFormat="1" ht="33.75" customHeight="1" hidden="1" thickBot="1">
      <c r="A486" s="65"/>
      <c r="B486" s="81"/>
      <c r="C486" s="64"/>
      <c r="D486" s="23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89"/>
      <c r="V486" s="89"/>
      <c r="W486" s="89"/>
      <c r="X486" s="25"/>
    </row>
    <row r="487" spans="1:24" s="70" customFormat="1" ht="33.75" customHeight="1" hidden="1" thickBot="1">
      <c r="A487" s="65"/>
      <c r="B487" s="81"/>
      <c r="C487" s="64"/>
      <c r="D487" s="23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89"/>
      <c r="V487" s="89"/>
      <c r="W487" s="89"/>
      <c r="X487" s="25"/>
    </row>
    <row r="488" spans="1:24" s="70" customFormat="1" ht="33.75" customHeight="1" hidden="1" thickBot="1">
      <c r="A488" s="65"/>
      <c r="B488" s="81"/>
      <c r="C488" s="64"/>
      <c r="D488" s="23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89"/>
      <c r="V488" s="89"/>
      <c r="W488" s="89"/>
      <c r="X488" s="25"/>
    </row>
    <row r="489" spans="1:24" s="70" customFormat="1" ht="33.75" customHeight="1" hidden="1" thickBot="1">
      <c r="A489" s="65"/>
      <c r="B489" s="81"/>
      <c r="C489" s="64"/>
      <c r="D489" s="23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89"/>
      <c r="V489" s="89"/>
      <c r="W489" s="89"/>
      <c r="X489" s="25"/>
    </row>
    <row r="490" spans="1:24" s="70" customFormat="1" ht="33.75" customHeight="1" hidden="1" thickBot="1">
      <c r="A490" s="65"/>
      <c r="B490" s="81"/>
      <c r="C490" s="64"/>
      <c r="D490" s="23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89"/>
      <c r="V490" s="89"/>
      <c r="W490" s="89"/>
      <c r="X490" s="25"/>
    </row>
    <row r="491" spans="1:24" s="70" customFormat="1" ht="33.75" customHeight="1" hidden="1" thickBot="1">
      <c r="A491" s="65"/>
      <c r="B491" s="81"/>
      <c r="C491" s="64"/>
      <c r="D491" s="23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89"/>
      <c r="V491" s="89"/>
      <c r="W491" s="89"/>
      <c r="X491" s="25"/>
    </row>
    <row r="492" spans="1:24" s="70" customFormat="1" ht="33.75" customHeight="1" hidden="1" thickBot="1">
      <c r="A492" s="65"/>
      <c r="B492" s="81"/>
      <c r="C492" s="64"/>
      <c r="D492" s="23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89"/>
      <c r="V492" s="89"/>
      <c r="W492" s="89"/>
      <c r="X492" s="25"/>
    </row>
    <row r="493" spans="1:24" s="70" customFormat="1" ht="33.75" customHeight="1" hidden="1" thickBot="1">
      <c r="A493" s="65"/>
      <c r="B493" s="81"/>
      <c r="C493" s="64"/>
      <c r="D493" s="23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89"/>
      <c r="V493" s="89"/>
      <c r="W493" s="89"/>
      <c r="X493" s="25"/>
    </row>
    <row r="494" spans="1:24" s="70" customFormat="1" ht="33.75" customHeight="1" hidden="1" thickBot="1">
      <c r="A494" s="65"/>
      <c r="B494" s="81"/>
      <c r="C494" s="64"/>
      <c r="D494" s="23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89"/>
      <c r="V494" s="89"/>
      <c r="W494" s="89"/>
      <c r="X494" s="25"/>
    </row>
    <row r="495" spans="1:24" s="70" customFormat="1" ht="33.75" customHeight="1" hidden="1" thickBot="1">
      <c r="A495" s="65"/>
      <c r="B495" s="81"/>
      <c r="C495" s="64"/>
      <c r="D495" s="23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89"/>
      <c r="V495" s="89"/>
      <c r="W495" s="89"/>
      <c r="X495" s="25"/>
    </row>
    <row r="496" spans="1:24" s="74" customFormat="1" ht="33.75" customHeight="1" thickBot="1">
      <c r="A496" s="65" t="s">
        <v>58</v>
      </c>
      <c r="B496" s="81" t="str">
        <f>IF(ISBLANK('data (2)'!A497),"",'data (2)'!A497)</f>
        <v>Cech Ivan</v>
      </c>
      <c r="C496" s="64" t="str">
        <f>IF(ISBLANK('data (2)'!A496),"",'data (2)'!A496)</f>
        <v>SKV Rot Weiß Zerbst</v>
      </c>
      <c r="D496" s="23">
        <f>IF(ISBLANK('data (2)'!C497),"",'data (2)'!C497)</f>
        <v>761105</v>
      </c>
      <c r="E496" s="24">
        <f>IF(ISBLANK('data (2)'!C498),"",'data (2)'!C498)</f>
        <v>106</v>
      </c>
      <c r="F496" s="24">
        <f>IF(ISBLANK('data (2)'!B498),"",'data (2)'!B498)</f>
        <v>51</v>
      </c>
      <c r="G496" s="24">
        <f>IF(ISBLANK('data (2)'!A498),"",'data (2)'!A498)</f>
        <v>0</v>
      </c>
      <c r="H496" s="24">
        <f>IF(ISBLANK('data (2)'!D498),"",'data (2)'!D498)</f>
        <v>157</v>
      </c>
      <c r="I496" s="24">
        <f>IF(ISBLANK('data (2)'!C499),"",'data (2)'!C499)</f>
        <v>104</v>
      </c>
      <c r="J496" s="24">
        <f>IF(ISBLANK('data (2)'!B499),"",'data (2)'!B499)</f>
        <v>61</v>
      </c>
      <c r="K496" s="24">
        <f>IF(ISBLANK('data (2)'!A499),"",'data (2)'!A499)</f>
        <v>0</v>
      </c>
      <c r="L496" s="24">
        <f>IF(ISBLANK('data (2)'!D499),"",'data (2)'!D499)</f>
        <v>165</v>
      </c>
      <c r="M496" s="24">
        <f>IF(ISBLANK('data (2)'!C500),"",'data (2)'!C500)</f>
        <v>107</v>
      </c>
      <c r="N496" s="24">
        <f>IF(ISBLANK('data (2)'!B500),"",'data (2)'!B500)</f>
        <v>72</v>
      </c>
      <c r="O496" s="24">
        <f>IF(ISBLANK('data (2)'!A500),"",'data (2)'!A500)</f>
        <v>0</v>
      </c>
      <c r="P496" s="24">
        <f>IF(ISBLANK('data (2)'!D500),"",'data (2)'!D500)</f>
        <v>179</v>
      </c>
      <c r="Q496" s="24">
        <f>IF(ISBLANK('data (2)'!C501),"",'data (2)'!C501)</f>
        <v>113</v>
      </c>
      <c r="R496" s="24">
        <f>IF(ISBLANK('data (2)'!B501),"",'data (2)'!B501)</f>
        <v>43</v>
      </c>
      <c r="S496" s="24">
        <f>IF(ISBLANK('data (2)'!A501),"",'data (2)'!A501)</f>
        <v>0</v>
      </c>
      <c r="T496" s="24">
        <f>IF(ISBLANK('data (2)'!D501),"",'data (2)'!D501)</f>
        <v>156</v>
      </c>
      <c r="U496" s="89">
        <f>SUM(E496,I496,M496,Q496)</f>
        <v>430</v>
      </c>
      <c r="V496" s="89">
        <f>SUM(F496,J496,N496,R496)</f>
        <v>227</v>
      </c>
      <c r="W496" s="89">
        <f>SUM(G496,K496,O496,S496)</f>
        <v>0</v>
      </c>
      <c r="X496" s="25">
        <f>SUM(H496,L496,P496,T496)</f>
        <v>657</v>
      </c>
    </row>
    <row r="497" spans="1:24" s="74" customFormat="1" ht="33.75" customHeight="1" hidden="1" thickBot="1">
      <c r="A497" s="65"/>
      <c r="B497" s="81"/>
      <c r="C497" s="64"/>
      <c r="D497" s="23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89"/>
      <c r="V497" s="89"/>
      <c r="W497" s="89"/>
      <c r="X497" s="25"/>
    </row>
    <row r="498" spans="1:24" s="74" customFormat="1" ht="33.75" customHeight="1" hidden="1" thickBot="1">
      <c r="A498" s="65"/>
      <c r="B498" s="81"/>
      <c r="C498" s="64"/>
      <c r="D498" s="23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89"/>
      <c r="V498" s="89"/>
      <c r="W498" s="89"/>
      <c r="X498" s="25"/>
    </row>
    <row r="499" spans="1:24" s="74" customFormat="1" ht="33.75" customHeight="1" hidden="1" thickBot="1">
      <c r="A499" s="65"/>
      <c r="B499" s="81"/>
      <c r="C499" s="64"/>
      <c r="D499" s="23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89"/>
      <c r="V499" s="89"/>
      <c r="W499" s="89"/>
      <c r="X499" s="25"/>
    </row>
    <row r="500" spans="1:24" s="74" customFormat="1" ht="33.75" customHeight="1" hidden="1" thickBot="1">
      <c r="A500" s="65"/>
      <c r="B500" s="81"/>
      <c r="C500" s="64"/>
      <c r="D500" s="23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89"/>
      <c r="V500" s="89"/>
      <c r="W500" s="89"/>
      <c r="X500" s="25"/>
    </row>
    <row r="501" spans="1:24" s="74" customFormat="1" ht="33.75" customHeight="1" hidden="1" thickBot="1">
      <c r="A501" s="65"/>
      <c r="B501" s="81"/>
      <c r="C501" s="64"/>
      <c r="D501" s="23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89"/>
      <c r="V501" s="89"/>
      <c r="W501" s="89"/>
      <c r="X501" s="25"/>
    </row>
    <row r="502" spans="1:24" s="74" customFormat="1" ht="33.75" customHeight="1" hidden="1" thickBot="1">
      <c r="A502" s="65"/>
      <c r="B502" s="81"/>
      <c r="C502" s="64"/>
      <c r="D502" s="23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89"/>
      <c r="V502" s="89"/>
      <c r="W502" s="89"/>
      <c r="X502" s="25"/>
    </row>
    <row r="503" spans="1:24" s="74" customFormat="1" ht="33.75" customHeight="1" hidden="1" thickBot="1">
      <c r="A503" s="65"/>
      <c r="B503" s="81"/>
      <c r="C503" s="64"/>
      <c r="D503" s="23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89"/>
      <c r="V503" s="89"/>
      <c r="W503" s="89"/>
      <c r="X503" s="25"/>
    </row>
    <row r="504" spans="1:24" s="74" customFormat="1" ht="33.75" customHeight="1" hidden="1" thickBot="1">
      <c r="A504" s="65"/>
      <c r="B504" s="81"/>
      <c r="C504" s="64"/>
      <c r="D504" s="23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89"/>
      <c r="V504" s="89"/>
      <c r="W504" s="89"/>
      <c r="X504" s="25"/>
    </row>
    <row r="505" spans="1:24" s="74" customFormat="1" ht="33.75" customHeight="1" hidden="1" thickBot="1">
      <c r="A505" s="65"/>
      <c r="B505" s="81"/>
      <c r="C505" s="64"/>
      <c r="D505" s="23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89"/>
      <c r="V505" s="89"/>
      <c r="W505" s="89"/>
      <c r="X505" s="25"/>
    </row>
    <row r="506" spans="1:24" s="74" customFormat="1" ht="33.75" customHeight="1" hidden="1" thickBot="1">
      <c r="A506" s="65"/>
      <c r="B506" s="81"/>
      <c r="C506" s="64"/>
      <c r="D506" s="23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89"/>
      <c r="V506" s="89"/>
      <c r="W506" s="89"/>
      <c r="X506" s="25"/>
    </row>
    <row r="507" spans="1:24" s="74" customFormat="1" ht="33.75" customHeight="1" hidden="1" thickBot="1">
      <c r="A507" s="65"/>
      <c r="B507" s="81"/>
      <c r="C507" s="64"/>
      <c r="D507" s="23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89"/>
      <c r="V507" s="89"/>
      <c r="W507" s="89"/>
      <c r="X507" s="25"/>
    </row>
    <row r="508" spans="1:24" s="74" customFormat="1" ht="33.75" customHeight="1" hidden="1" thickBot="1">
      <c r="A508" s="65"/>
      <c r="B508" s="81"/>
      <c r="C508" s="64"/>
      <c r="D508" s="23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89"/>
      <c r="V508" s="89"/>
      <c r="W508" s="89"/>
      <c r="X508" s="25"/>
    </row>
    <row r="509" spans="1:24" s="74" customFormat="1" ht="33.75" customHeight="1" hidden="1" thickBot="1">
      <c r="A509" s="65"/>
      <c r="B509" s="81"/>
      <c r="C509" s="64"/>
      <c r="D509" s="23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89"/>
      <c r="V509" s="89"/>
      <c r="W509" s="89"/>
      <c r="X509" s="25"/>
    </row>
    <row r="510" spans="1:24" s="74" customFormat="1" ht="33.75" customHeight="1" hidden="1" thickBot="1">
      <c r="A510" s="65"/>
      <c r="B510" s="81"/>
      <c r="C510" s="64"/>
      <c r="D510" s="23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89"/>
      <c r="V510" s="89"/>
      <c r="W510" s="89"/>
      <c r="X510" s="25"/>
    </row>
    <row r="511" spans="1:24" s="74" customFormat="1" ht="33.75" customHeight="1" hidden="1" thickBot="1">
      <c r="A511" s="65"/>
      <c r="B511" s="81"/>
      <c r="C511" s="64"/>
      <c r="D511" s="23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89"/>
      <c r="V511" s="89"/>
      <c r="W511" s="89"/>
      <c r="X511" s="25"/>
    </row>
    <row r="512" spans="1:24" s="74" customFormat="1" ht="33.75" customHeight="1" hidden="1" thickBot="1">
      <c r="A512" s="65"/>
      <c r="B512" s="81"/>
      <c r="C512" s="64"/>
      <c r="D512" s="23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89"/>
      <c r="V512" s="89"/>
      <c r="W512" s="89"/>
      <c r="X512" s="25"/>
    </row>
    <row r="513" spans="1:24" s="70" customFormat="1" ht="33.75" customHeight="1" thickBot="1">
      <c r="A513" s="65" t="s">
        <v>57</v>
      </c>
      <c r="B513" s="81" t="str">
        <f>IF(ISBLANK('data (2)'!A514),"",'data (2)'!A514)</f>
        <v>Foltin Radoslav</v>
      </c>
      <c r="C513" s="64" t="str">
        <f>IF(ISBLANK('data (2)'!A513),"",'data (2)'!A513)</f>
        <v>ZP Sport a.s. Podbrezová</v>
      </c>
      <c r="D513" s="23">
        <f>IF(ISBLANK('data (2)'!C514),"",'data (2)'!C514)</f>
        <v>730216</v>
      </c>
      <c r="E513" s="24">
        <f>IF(ISBLANK('data (2)'!C515),"",'data (2)'!C515)</f>
        <v>104</v>
      </c>
      <c r="F513" s="24">
        <f>IF(ISBLANK('data (2)'!B515),"",'data (2)'!B515)</f>
        <v>61</v>
      </c>
      <c r="G513" s="24">
        <f>IF(ISBLANK('data (2)'!A515),"",'data (2)'!A515)</f>
        <v>1</v>
      </c>
      <c r="H513" s="24">
        <f>IF(ISBLANK('data (2)'!D515),"",'data (2)'!D515)</f>
        <v>165</v>
      </c>
      <c r="I513" s="24">
        <f>IF(ISBLANK('data (2)'!C516),"",'data (2)'!C516)</f>
        <v>107</v>
      </c>
      <c r="J513" s="24">
        <f>IF(ISBLANK('data (2)'!B516),"",'data (2)'!B516)</f>
        <v>62</v>
      </c>
      <c r="K513" s="24">
        <f>IF(ISBLANK('data (2)'!A516),"",'data (2)'!A516)</f>
        <v>0</v>
      </c>
      <c r="L513" s="24">
        <f>IF(ISBLANK('data (2)'!D516),"",'data (2)'!D516)</f>
        <v>169</v>
      </c>
      <c r="M513" s="24">
        <f>IF(ISBLANK('data (2)'!C517),"",'data (2)'!C517)</f>
        <v>96</v>
      </c>
      <c r="N513" s="24">
        <f>IF(ISBLANK('data (2)'!B517),"",'data (2)'!B517)</f>
        <v>57</v>
      </c>
      <c r="O513" s="24">
        <f>IF(ISBLANK('data (2)'!A517),"",'data (2)'!A517)</f>
        <v>0</v>
      </c>
      <c r="P513" s="24">
        <f>IF(ISBLANK('data (2)'!D517),"",'data (2)'!D517)</f>
        <v>153</v>
      </c>
      <c r="Q513" s="24">
        <f>IF(ISBLANK('data (2)'!C518),"",'data (2)'!C518)</f>
        <v>98</v>
      </c>
      <c r="R513" s="24">
        <f>IF(ISBLANK('data (2)'!B518),"",'data (2)'!B518)</f>
        <v>69</v>
      </c>
      <c r="S513" s="24">
        <f>IF(ISBLANK('data (2)'!A518),"",'data (2)'!A518)</f>
        <v>0</v>
      </c>
      <c r="T513" s="24">
        <f>IF(ISBLANK('data (2)'!D518),"",'data (2)'!D518)</f>
        <v>167</v>
      </c>
      <c r="U513" s="89">
        <f>SUM(E513,I513,M513,Q513)</f>
        <v>405</v>
      </c>
      <c r="V513" s="89">
        <f>SUM(F513,J513,N513,R513)</f>
        <v>249</v>
      </c>
      <c r="W513" s="89">
        <f>SUM(G513,K513,O513,S513)</f>
        <v>1</v>
      </c>
      <c r="X513" s="25">
        <f>SUM(H513,L513,P513,T513)</f>
        <v>654</v>
      </c>
    </row>
    <row r="514" spans="1:24" s="70" customFormat="1" ht="33.75" customHeight="1" hidden="1" thickBot="1">
      <c r="A514" s="65"/>
      <c r="B514" s="81"/>
      <c r="C514" s="64"/>
      <c r="D514" s="23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89"/>
      <c r="V514" s="89"/>
      <c r="W514" s="89"/>
      <c r="X514" s="25"/>
    </row>
    <row r="515" spans="1:24" s="70" customFormat="1" ht="33.75" customHeight="1" hidden="1" thickBot="1">
      <c r="A515" s="65"/>
      <c r="B515" s="81"/>
      <c r="C515" s="64"/>
      <c r="D515" s="23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89"/>
      <c r="V515" s="89"/>
      <c r="W515" s="89"/>
      <c r="X515" s="25"/>
    </row>
    <row r="516" spans="1:24" s="70" customFormat="1" ht="33.75" customHeight="1" hidden="1" thickBot="1">
      <c r="A516" s="65"/>
      <c r="B516" s="81"/>
      <c r="C516" s="64"/>
      <c r="D516" s="23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89"/>
      <c r="V516" s="89"/>
      <c r="W516" s="89"/>
      <c r="X516" s="25"/>
    </row>
    <row r="517" spans="1:24" s="70" customFormat="1" ht="33.75" customHeight="1" hidden="1" thickBot="1">
      <c r="A517" s="65"/>
      <c r="B517" s="81"/>
      <c r="C517" s="64"/>
      <c r="D517" s="23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89"/>
      <c r="V517" s="89"/>
      <c r="W517" s="89"/>
      <c r="X517" s="25"/>
    </row>
    <row r="518" spans="1:24" s="70" customFormat="1" ht="33.75" customHeight="1" hidden="1" thickBot="1">
      <c r="A518" s="65"/>
      <c r="B518" s="81"/>
      <c r="C518" s="64"/>
      <c r="D518" s="23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89"/>
      <c r="V518" s="89"/>
      <c r="W518" s="89"/>
      <c r="X518" s="25"/>
    </row>
    <row r="519" spans="1:24" s="70" customFormat="1" ht="33.75" customHeight="1" hidden="1" thickBot="1">
      <c r="A519" s="65"/>
      <c r="B519" s="81"/>
      <c r="C519" s="64"/>
      <c r="D519" s="23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89"/>
      <c r="V519" s="89"/>
      <c r="W519" s="89"/>
      <c r="X519" s="25"/>
    </row>
    <row r="520" spans="1:24" s="70" customFormat="1" ht="33.75" customHeight="1" hidden="1" thickBot="1">
      <c r="A520" s="65"/>
      <c r="B520" s="81"/>
      <c r="C520" s="64"/>
      <c r="D520" s="23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89"/>
      <c r="V520" s="89"/>
      <c r="W520" s="89"/>
      <c r="X520" s="25"/>
    </row>
    <row r="521" spans="1:24" s="70" customFormat="1" ht="33.75" customHeight="1" hidden="1" thickBot="1">
      <c r="A521" s="65"/>
      <c r="B521" s="81"/>
      <c r="C521" s="64"/>
      <c r="D521" s="23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89"/>
      <c r="V521" s="89"/>
      <c r="W521" s="89"/>
      <c r="X521" s="25"/>
    </row>
    <row r="522" spans="1:24" s="70" customFormat="1" ht="33.75" customHeight="1" hidden="1" thickBot="1">
      <c r="A522" s="65"/>
      <c r="B522" s="81"/>
      <c r="C522" s="64"/>
      <c r="D522" s="23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89"/>
      <c r="V522" s="89"/>
      <c r="W522" s="89"/>
      <c r="X522" s="25"/>
    </row>
    <row r="523" spans="1:24" s="70" customFormat="1" ht="33.75" customHeight="1" hidden="1" thickBot="1">
      <c r="A523" s="65"/>
      <c r="B523" s="81"/>
      <c r="C523" s="64"/>
      <c r="D523" s="23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89"/>
      <c r="V523" s="89"/>
      <c r="W523" s="89"/>
      <c r="X523" s="25"/>
    </row>
    <row r="524" spans="1:24" s="70" customFormat="1" ht="33.75" customHeight="1" hidden="1" thickBot="1">
      <c r="A524" s="65"/>
      <c r="B524" s="81"/>
      <c r="C524" s="64"/>
      <c r="D524" s="23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89"/>
      <c r="V524" s="89"/>
      <c r="W524" s="89"/>
      <c r="X524" s="25"/>
    </row>
    <row r="525" spans="1:24" s="70" customFormat="1" ht="33.75" customHeight="1" hidden="1" thickBot="1">
      <c r="A525" s="65"/>
      <c r="B525" s="81"/>
      <c r="C525" s="64"/>
      <c r="D525" s="23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89"/>
      <c r="V525" s="89"/>
      <c r="W525" s="89"/>
      <c r="X525" s="25"/>
    </row>
    <row r="526" spans="1:24" s="70" customFormat="1" ht="33.75" customHeight="1" hidden="1" thickBot="1">
      <c r="A526" s="65"/>
      <c r="B526" s="81"/>
      <c r="C526" s="64"/>
      <c r="D526" s="23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89"/>
      <c r="V526" s="89"/>
      <c r="W526" s="89"/>
      <c r="X526" s="25"/>
    </row>
    <row r="527" spans="1:24" s="70" customFormat="1" ht="33.75" customHeight="1" hidden="1" thickBot="1">
      <c r="A527" s="65"/>
      <c r="B527" s="81"/>
      <c r="C527" s="64"/>
      <c r="D527" s="23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89"/>
      <c r="V527" s="89"/>
      <c r="W527" s="89"/>
      <c r="X527" s="25"/>
    </row>
    <row r="528" spans="1:24" s="70" customFormat="1" ht="33.75" customHeight="1" hidden="1" thickBot="1">
      <c r="A528" s="65"/>
      <c r="B528" s="81"/>
      <c r="C528" s="64"/>
      <c r="D528" s="23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89"/>
      <c r="V528" s="89"/>
      <c r="W528" s="89"/>
      <c r="X528" s="25"/>
    </row>
    <row r="529" spans="1:24" s="70" customFormat="1" ht="33.75" customHeight="1" hidden="1" thickBot="1">
      <c r="A529" s="65"/>
      <c r="B529" s="81"/>
      <c r="C529" s="64"/>
      <c r="D529" s="23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89"/>
      <c r="V529" s="89"/>
      <c r="W529" s="89"/>
      <c r="X529" s="25"/>
    </row>
    <row r="530" spans="1:24" ht="37.5" customHeight="1" thickBot="1">
      <c r="A530" s="71" t="s">
        <v>56</v>
      </c>
      <c r="B530" s="81" t="str">
        <f>IF(ISBLANK('data (2)'!A531),"",'data (2)'!A531)</f>
        <v>Valigura Peter</v>
      </c>
      <c r="C530" s="64" t="str">
        <f>IF(ISBLANK('data (2)'!A530),"",'data (2)'!A530)</f>
        <v>TKK Trencín</v>
      </c>
      <c r="D530" s="23">
        <f>IF(ISBLANK('data (2)'!C531),"",'data (2)'!C531)</f>
        <v>740423</v>
      </c>
      <c r="E530" s="24">
        <f>IF(ISBLANK('data (2)'!C532),"",'data (2)'!C532)</f>
        <v>104</v>
      </c>
      <c r="F530" s="24">
        <f>IF(ISBLANK('data (2)'!B532),"",'data (2)'!B532)</f>
        <v>34</v>
      </c>
      <c r="G530" s="24">
        <f>IF(ISBLANK('data (2)'!A532),"",'data (2)'!A532)</f>
        <v>3</v>
      </c>
      <c r="H530" s="24">
        <f>IF(ISBLANK('data (2)'!D532),"",'data (2)'!D532)</f>
        <v>138</v>
      </c>
      <c r="I530" s="24">
        <f>IF(ISBLANK('data (2)'!C533),"",'data (2)'!C533)</f>
        <v>92</v>
      </c>
      <c r="J530" s="24">
        <f>IF(ISBLANK('data (2)'!B533),"",'data (2)'!B533)</f>
        <v>51</v>
      </c>
      <c r="K530" s="24">
        <f>IF(ISBLANK('data (2)'!A533),"",'data (2)'!A533)</f>
        <v>0</v>
      </c>
      <c r="L530" s="24">
        <f>IF(ISBLANK('data (2)'!D533),"",'data (2)'!D533)</f>
        <v>143</v>
      </c>
      <c r="M530" s="24">
        <f>IF(ISBLANK('data (2)'!C534),"",'data (2)'!C534)</f>
        <v>91</v>
      </c>
      <c r="N530" s="24">
        <f>IF(ISBLANK('data (2)'!B534),"",'data (2)'!B534)</f>
        <v>35</v>
      </c>
      <c r="O530" s="24">
        <f>IF(ISBLANK('data (2)'!A534),"",'data (2)'!A534)</f>
        <v>1</v>
      </c>
      <c r="P530" s="24">
        <f>IF(ISBLANK('data (2)'!D534),"",'data (2)'!D534)</f>
        <v>126</v>
      </c>
      <c r="Q530" s="24">
        <f>IF(ISBLANK('data (2)'!C535),"",'data (2)'!C535)</f>
        <v>104</v>
      </c>
      <c r="R530" s="24">
        <f>IF(ISBLANK('data (2)'!B535),"",'data (2)'!B535)</f>
        <v>45</v>
      </c>
      <c r="S530" s="24">
        <f>IF(ISBLANK('data (2)'!A535),"",'data (2)'!A535)</f>
        <v>0</v>
      </c>
      <c r="T530" s="24">
        <f>IF(ISBLANK('data (2)'!D535),"",'data (2)'!D535)</f>
        <v>149</v>
      </c>
      <c r="U530" s="89">
        <f>SUM(E530,I530,M530,Q530)</f>
        <v>391</v>
      </c>
      <c r="V530" s="89">
        <f>SUM(F530,J530,N530,R530)</f>
        <v>165</v>
      </c>
      <c r="W530" s="89">
        <f>SUM(G530,K530,O530,S530)</f>
        <v>4</v>
      </c>
      <c r="X530" s="25">
        <f>SUM(H530,L530,P530,T530)</f>
        <v>556</v>
      </c>
    </row>
    <row r="531" spans="1:24" ht="37.5" customHeight="1" hidden="1" thickBot="1">
      <c r="A531" s="71"/>
      <c r="B531" s="81"/>
      <c r="C531" s="64"/>
      <c r="D531" s="23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89"/>
      <c r="V531" s="89"/>
      <c r="W531" s="89"/>
      <c r="X531" s="25"/>
    </row>
    <row r="532" spans="1:24" ht="37.5" customHeight="1" hidden="1" thickBot="1">
      <c r="A532" s="71"/>
      <c r="B532" s="81"/>
      <c r="C532" s="64"/>
      <c r="D532" s="23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89"/>
      <c r="V532" s="89"/>
      <c r="W532" s="89"/>
      <c r="X532" s="25"/>
    </row>
    <row r="533" spans="1:24" ht="37.5" customHeight="1" hidden="1" thickBot="1">
      <c r="A533" s="71"/>
      <c r="B533" s="81"/>
      <c r="C533" s="64"/>
      <c r="D533" s="23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89"/>
      <c r="V533" s="89"/>
      <c r="W533" s="89"/>
      <c r="X533" s="25"/>
    </row>
    <row r="534" spans="1:24" ht="37.5" customHeight="1" hidden="1" thickBot="1">
      <c r="A534" s="71"/>
      <c r="B534" s="81"/>
      <c r="C534" s="64"/>
      <c r="D534" s="23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89"/>
      <c r="V534" s="89"/>
      <c r="W534" s="89"/>
      <c r="X534" s="25"/>
    </row>
    <row r="535" spans="1:24" ht="37.5" customHeight="1" hidden="1" thickBot="1">
      <c r="A535" s="71"/>
      <c r="B535" s="81"/>
      <c r="C535" s="64"/>
      <c r="D535" s="23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89"/>
      <c r="V535" s="89"/>
      <c r="W535" s="89"/>
      <c r="X535" s="25"/>
    </row>
    <row r="536" spans="1:24" ht="37.5" customHeight="1" hidden="1" thickBot="1">
      <c r="A536" s="71"/>
      <c r="B536" s="81"/>
      <c r="C536" s="64"/>
      <c r="D536" s="23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89"/>
      <c r="V536" s="89"/>
      <c r="W536" s="89"/>
      <c r="X536" s="25"/>
    </row>
    <row r="537" spans="1:24" ht="37.5" customHeight="1" hidden="1" thickBot="1">
      <c r="A537" s="71"/>
      <c r="B537" s="81"/>
      <c r="C537" s="64"/>
      <c r="D537" s="23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89"/>
      <c r="V537" s="89"/>
      <c r="W537" s="89"/>
      <c r="X537" s="25"/>
    </row>
    <row r="538" spans="1:24" ht="37.5" customHeight="1" hidden="1" thickBot="1">
      <c r="A538" s="71"/>
      <c r="B538" s="81"/>
      <c r="C538" s="64"/>
      <c r="D538" s="23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89"/>
      <c r="V538" s="89"/>
      <c r="W538" s="89"/>
      <c r="X538" s="25"/>
    </row>
    <row r="539" spans="1:24" ht="37.5" customHeight="1" hidden="1" thickBot="1">
      <c r="A539" s="71"/>
      <c r="B539" s="81"/>
      <c r="C539" s="64"/>
      <c r="D539" s="23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89"/>
      <c r="V539" s="89"/>
      <c r="W539" s="89"/>
      <c r="X539" s="25"/>
    </row>
    <row r="540" spans="1:24" ht="37.5" customHeight="1" hidden="1" thickBot="1">
      <c r="A540" s="71"/>
      <c r="B540" s="81"/>
      <c r="C540" s="64"/>
      <c r="D540" s="23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89"/>
      <c r="V540" s="89"/>
      <c r="W540" s="89"/>
      <c r="X540" s="25"/>
    </row>
    <row r="541" spans="1:24" ht="37.5" customHeight="1" hidden="1" thickBot="1">
      <c r="A541" s="71"/>
      <c r="B541" s="81"/>
      <c r="C541" s="64"/>
      <c r="D541" s="23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89"/>
      <c r="V541" s="89"/>
      <c r="W541" s="89"/>
      <c r="X541" s="25"/>
    </row>
    <row r="542" spans="1:24" ht="37.5" customHeight="1" hidden="1" thickBot="1">
      <c r="A542" s="71"/>
      <c r="B542" s="81"/>
      <c r="C542" s="64"/>
      <c r="D542" s="23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89"/>
      <c r="V542" s="89"/>
      <c r="W542" s="89"/>
      <c r="X542" s="25"/>
    </row>
    <row r="543" spans="1:24" ht="37.5" customHeight="1" hidden="1" thickBot="1">
      <c r="A543" s="71"/>
      <c r="B543" s="81"/>
      <c r="C543" s="64"/>
      <c r="D543" s="23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89"/>
      <c r="V543" s="89"/>
      <c r="W543" s="89"/>
      <c r="X543" s="25"/>
    </row>
    <row r="544" spans="1:24" ht="37.5" customHeight="1" hidden="1" thickBot="1">
      <c r="A544" s="71"/>
      <c r="B544" s="81"/>
      <c r="C544" s="64"/>
      <c r="D544" s="23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89"/>
      <c r="V544" s="89"/>
      <c r="W544" s="89"/>
      <c r="X544" s="25"/>
    </row>
    <row r="545" spans="1:24" ht="37.5" customHeight="1" hidden="1" thickBot="1">
      <c r="A545" s="71"/>
      <c r="B545" s="81"/>
      <c r="C545" s="64"/>
      <c r="D545" s="23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89"/>
      <c r="V545" s="89"/>
      <c r="W545" s="89"/>
      <c r="X545" s="25"/>
    </row>
    <row r="546" spans="1:24" ht="37.5" customHeight="1" hidden="1" thickBot="1">
      <c r="A546" s="71"/>
      <c r="B546" s="81"/>
      <c r="C546" s="64"/>
      <c r="D546" s="23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89"/>
      <c r="V546" s="89"/>
      <c r="W546" s="89"/>
      <c r="X546" s="25"/>
    </row>
    <row r="547" spans="1:24" ht="37.5" customHeight="1" thickBot="1">
      <c r="A547" s="65" t="s">
        <v>55</v>
      </c>
      <c r="B547" s="81" t="str">
        <f>IF(ISBLANK('data (2)'!A548),"",'data (2)'!A548)</f>
        <v>Pesta Jozef</v>
      </c>
      <c r="C547" s="64" t="str">
        <f>IF(ISBLANK('data (2)'!A547),"",'data (2)'!A547)</f>
        <v>ZP Sport a.s. Podbrezová</v>
      </c>
      <c r="D547" s="23">
        <f>IF(ISBLANK('data (2)'!C548),"",'data (2)'!C548)</f>
        <v>600724</v>
      </c>
      <c r="E547" s="24">
        <f>IF(ISBLANK('data (2)'!C549),"",'data (2)'!C549)</f>
        <v>106</v>
      </c>
      <c r="F547" s="24">
        <f>IF(ISBLANK('data (2)'!B549),"",'data (2)'!B549)</f>
        <v>51</v>
      </c>
      <c r="G547" s="24">
        <f>IF(ISBLANK('data (2)'!A549),"",'data (2)'!A549)</f>
        <v>0</v>
      </c>
      <c r="H547" s="24">
        <f>IF(ISBLANK('data (2)'!D549),"",'data (2)'!D549)</f>
        <v>157</v>
      </c>
      <c r="I547" s="24">
        <f>IF(ISBLANK('data (2)'!C550),"",'data (2)'!C550)</f>
        <v>101</v>
      </c>
      <c r="J547" s="24">
        <f>IF(ISBLANK('data (2)'!B550),"",'data (2)'!B550)</f>
        <v>54</v>
      </c>
      <c r="K547" s="24">
        <f>IF(ISBLANK('data (2)'!A550),"",'data (2)'!A550)</f>
        <v>0</v>
      </c>
      <c r="L547" s="24">
        <f>IF(ISBLANK('data (2)'!D550),"",'data (2)'!D550)</f>
        <v>155</v>
      </c>
      <c r="M547" s="24">
        <f>IF(ISBLANK('data (2)'!C551),"",'data (2)'!C551)</f>
        <v>106</v>
      </c>
      <c r="N547" s="24">
        <f>IF(ISBLANK('data (2)'!B551),"",'data (2)'!B551)</f>
        <v>53</v>
      </c>
      <c r="O547" s="24">
        <f>IF(ISBLANK('data (2)'!A551),"",'data (2)'!A551)</f>
        <v>0</v>
      </c>
      <c r="P547" s="24">
        <f>IF(ISBLANK('data (2)'!D551),"",'data (2)'!D551)</f>
        <v>159</v>
      </c>
      <c r="Q547" s="24">
        <f>IF(ISBLANK('data (2)'!C552),"",'data (2)'!C552)</f>
        <v>98</v>
      </c>
      <c r="R547" s="24">
        <f>IF(ISBLANK('data (2)'!B552),"",'data (2)'!B552)</f>
        <v>72</v>
      </c>
      <c r="S547" s="24">
        <f>IF(ISBLANK('data (2)'!A552),"",'data (2)'!A552)</f>
        <v>0</v>
      </c>
      <c r="T547" s="24">
        <f>IF(ISBLANK('data (2)'!D552),"",'data (2)'!D552)</f>
        <v>170</v>
      </c>
      <c r="U547" s="89">
        <f>SUM(E547,I547,M547,Q547)</f>
        <v>411</v>
      </c>
      <c r="V547" s="89">
        <f>SUM(F547,J547,N547,R547)</f>
        <v>230</v>
      </c>
      <c r="W547" s="89">
        <f>SUM(G547,K547,O547,S547)</f>
        <v>0</v>
      </c>
      <c r="X547" s="25">
        <f>SUM(H547,L547,P547,T547)</f>
        <v>641</v>
      </c>
    </row>
    <row r="548" spans="1:24" ht="37.5" customHeight="1" hidden="1" thickBot="1">
      <c r="A548" s="65"/>
      <c r="B548" s="81"/>
      <c r="C548" s="64"/>
      <c r="D548" s="23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89"/>
      <c r="V548" s="89"/>
      <c r="W548" s="89"/>
      <c r="X548" s="25"/>
    </row>
    <row r="549" spans="1:24" ht="37.5" customHeight="1" hidden="1" thickBot="1">
      <c r="A549" s="65"/>
      <c r="B549" s="81"/>
      <c r="C549" s="64"/>
      <c r="D549" s="23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89"/>
      <c r="V549" s="89"/>
      <c r="W549" s="89"/>
      <c r="X549" s="25"/>
    </row>
    <row r="550" spans="1:24" ht="37.5" customHeight="1" hidden="1" thickBot="1">
      <c r="A550" s="65"/>
      <c r="B550" s="81"/>
      <c r="C550" s="64"/>
      <c r="D550" s="23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89"/>
      <c r="V550" s="89"/>
      <c r="W550" s="89"/>
      <c r="X550" s="25"/>
    </row>
    <row r="551" spans="1:24" ht="37.5" customHeight="1" hidden="1" thickBot="1">
      <c r="A551" s="65"/>
      <c r="B551" s="81"/>
      <c r="C551" s="64"/>
      <c r="D551" s="23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89"/>
      <c r="V551" s="89"/>
      <c r="W551" s="89"/>
      <c r="X551" s="25"/>
    </row>
    <row r="552" spans="1:24" ht="37.5" customHeight="1" hidden="1" thickBot="1">
      <c r="A552" s="65"/>
      <c r="B552" s="81"/>
      <c r="C552" s="64"/>
      <c r="D552" s="23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89"/>
      <c r="V552" s="89"/>
      <c r="W552" s="89"/>
      <c r="X552" s="25"/>
    </row>
    <row r="553" spans="1:24" ht="37.5" customHeight="1" hidden="1" thickBot="1">
      <c r="A553" s="65"/>
      <c r="B553" s="81"/>
      <c r="C553" s="64"/>
      <c r="D553" s="23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89"/>
      <c r="V553" s="89"/>
      <c r="W553" s="89"/>
      <c r="X553" s="25"/>
    </row>
    <row r="554" spans="1:24" ht="37.5" customHeight="1" hidden="1" thickBot="1">
      <c r="A554" s="65"/>
      <c r="B554" s="81"/>
      <c r="C554" s="64"/>
      <c r="D554" s="23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89"/>
      <c r="V554" s="89"/>
      <c r="W554" s="89"/>
      <c r="X554" s="25"/>
    </row>
    <row r="555" spans="1:24" ht="37.5" customHeight="1" hidden="1" thickBot="1">
      <c r="A555" s="65"/>
      <c r="B555" s="81"/>
      <c r="C555" s="64"/>
      <c r="D555" s="23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89"/>
      <c r="V555" s="89"/>
      <c r="W555" s="89"/>
      <c r="X555" s="25"/>
    </row>
    <row r="556" spans="1:24" ht="37.5" customHeight="1" hidden="1" thickBot="1">
      <c r="A556" s="65"/>
      <c r="B556" s="81"/>
      <c r="C556" s="64"/>
      <c r="D556" s="23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89"/>
      <c r="V556" s="89"/>
      <c r="W556" s="89"/>
      <c r="X556" s="25"/>
    </row>
    <row r="557" spans="1:24" ht="37.5" customHeight="1" hidden="1" thickBot="1">
      <c r="A557" s="65"/>
      <c r="B557" s="81"/>
      <c r="C557" s="64"/>
      <c r="D557" s="23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89"/>
      <c r="V557" s="89"/>
      <c r="W557" s="89"/>
      <c r="X557" s="25"/>
    </row>
    <row r="558" spans="1:24" ht="37.5" customHeight="1" hidden="1" thickBot="1">
      <c r="A558" s="65"/>
      <c r="B558" s="81"/>
      <c r="C558" s="64"/>
      <c r="D558" s="23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89"/>
      <c r="V558" s="89"/>
      <c r="W558" s="89"/>
      <c r="X558" s="25"/>
    </row>
    <row r="559" spans="1:24" ht="37.5" customHeight="1" hidden="1" thickBot="1">
      <c r="A559" s="65"/>
      <c r="B559" s="81"/>
      <c r="C559" s="64"/>
      <c r="D559" s="23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89"/>
      <c r="V559" s="89"/>
      <c r="W559" s="89"/>
      <c r="X559" s="25"/>
    </row>
    <row r="560" spans="1:24" ht="37.5" customHeight="1" hidden="1" thickBot="1">
      <c r="A560" s="65"/>
      <c r="B560" s="81"/>
      <c r="C560" s="64"/>
      <c r="D560" s="23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89"/>
      <c r="V560" s="89"/>
      <c r="W560" s="89"/>
      <c r="X560" s="25"/>
    </row>
    <row r="561" spans="1:24" ht="37.5" customHeight="1" hidden="1" thickBot="1">
      <c r="A561" s="65"/>
      <c r="B561" s="81"/>
      <c r="C561" s="64"/>
      <c r="D561" s="23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89"/>
      <c r="V561" s="89"/>
      <c r="W561" s="89"/>
      <c r="X561" s="25"/>
    </row>
    <row r="562" spans="1:24" ht="37.5" customHeight="1" hidden="1" thickBot="1">
      <c r="A562" s="65"/>
      <c r="B562" s="81"/>
      <c r="C562" s="64"/>
      <c r="D562" s="23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89"/>
      <c r="V562" s="89"/>
      <c r="W562" s="89"/>
      <c r="X562" s="25"/>
    </row>
    <row r="563" spans="1:24" ht="37.5" customHeight="1" hidden="1" thickBot="1">
      <c r="A563" s="65"/>
      <c r="B563" s="81"/>
      <c r="C563" s="64"/>
      <c r="D563" s="23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89"/>
      <c r="V563" s="89"/>
      <c r="W563" s="89"/>
      <c r="X563" s="25"/>
    </row>
    <row r="564" spans="1:24" ht="37.5" customHeight="1" thickBot="1">
      <c r="A564" s="65" t="s">
        <v>54</v>
      </c>
      <c r="B564" s="81" t="str">
        <f>IF(ISBLANK('data (2)'!A565),"",'data (2)'!A565)</f>
        <v>Cech Ivan</v>
      </c>
      <c r="C564" s="64" t="str">
        <f>IF(ISBLANK('data (2)'!A564),"",'data (2)'!A564)</f>
        <v>SKV Rot Weiß Zerbst</v>
      </c>
      <c r="D564" s="23">
        <f>IF(ISBLANK('data (2)'!C565),"",'data (2)'!C565)</f>
        <v>761105</v>
      </c>
      <c r="E564" s="24">
        <f>IF(ISBLANK('data (2)'!C566),"",'data (2)'!C566)</f>
        <v>106</v>
      </c>
      <c r="F564" s="24">
        <f>IF(ISBLANK('data (2)'!B566),"",'data (2)'!B566)</f>
        <v>51</v>
      </c>
      <c r="G564" s="24">
        <f>IF(ISBLANK('data (2)'!A566),"",'data (2)'!A566)</f>
        <v>0</v>
      </c>
      <c r="H564" s="24">
        <f>IF(ISBLANK('data (2)'!D566),"",'data (2)'!D566)</f>
        <v>157</v>
      </c>
      <c r="I564" s="24">
        <f>IF(ISBLANK('data (2)'!C567),"",'data (2)'!C567)</f>
        <v>104</v>
      </c>
      <c r="J564" s="24">
        <f>IF(ISBLANK('data (2)'!B567),"",'data (2)'!B567)</f>
        <v>61</v>
      </c>
      <c r="K564" s="24">
        <f>IF(ISBLANK('data (2)'!A567),"",'data (2)'!A567)</f>
        <v>0</v>
      </c>
      <c r="L564" s="24">
        <f>IF(ISBLANK('data (2)'!D567),"",'data (2)'!D567)</f>
        <v>165</v>
      </c>
      <c r="M564" s="24">
        <f>IF(ISBLANK('data (2)'!C568),"",'data (2)'!C568)</f>
        <v>107</v>
      </c>
      <c r="N564" s="24">
        <f>IF(ISBLANK('data (2)'!B568),"",'data (2)'!B568)</f>
        <v>72</v>
      </c>
      <c r="O564" s="24">
        <f>IF(ISBLANK('data (2)'!A568),"",'data (2)'!A568)</f>
        <v>0</v>
      </c>
      <c r="P564" s="24">
        <f>IF(ISBLANK('data (2)'!D568),"",'data (2)'!D568)</f>
        <v>179</v>
      </c>
      <c r="Q564" s="24">
        <f>IF(ISBLANK('data (2)'!C569),"",'data (2)'!C569)</f>
        <v>113</v>
      </c>
      <c r="R564" s="24">
        <f>IF(ISBLANK('data (2)'!B569),"",'data (2)'!B569)</f>
        <v>43</v>
      </c>
      <c r="S564" s="24">
        <f>IF(ISBLANK('data (2)'!A569),"",'data (2)'!A569)</f>
        <v>0</v>
      </c>
      <c r="T564" s="24">
        <f>IF(ISBLANK('data (2)'!D569),"",'data (2)'!D569)</f>
        <v>156</v>
      </c>
      <c r="U564" s="89">
        <f>SUM(E564,I564,M564,Q564)</f>
        <v>430</v>
      </c>
      <c r="V564" s="89">
        <f>SUM(F564,J564,N564,R564)</f>
        <v>227</v>
      </c>
      <c r="W564" s="89">
        <f>SUM(G564,K564,O564,S564)</f>
        <v>0</v>
      </c>
      <c r="X564" s="25">
        <f>SUM(H564,L564,P564,T564)</f>
        <v>657</v>
      </c>
    </row>
    <row r="565" spans="1:24" ht="37.5" customHeight="1" hidden="1" thickBot="1">
      <c r="A565" s="65"/>
      <c r="B565" s="81"/>
      <c r="C565" s="64"/>
      <c r="D565" s="23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89"/>
      <c r="V565" s="89"/>
      <c r="W565" s="89"/>
      <c r="X565" s="25"/>
    </row>
    <row r="566" spans="1:24" ht="37.5" customHeight="1" hidden="1" thickBot="1">
      <c r="A566" s="65"/>
      <c r="B566" s="81"/>
      <c r="C566" s="64"/>
      <c r="D566" s="23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89"/>
      <c r="V566" s="89"/>
      <c r="W566" s="89"/>
      <c r="X566" s="25"/>
    </row>
    <row r="567" spans="1:24" ht="37.5" customHeight="1" hidden="1" thickBot="1">
      <c r="A567" s="65"/>
      <c r="B567" s="81"/>
      <c r="C567" s="64"/>
      <c r="D567" s="23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89"/>
      <c r="V567" s="89"/>
      <c r="W567" s="89"/>
      <c r="X567" s="25"/>
    </row>
    <row r="568" spans="1:24" ht="37.5" customHeight="1" hidden="1" thickBot="1">
      <c r="A568" s="65"/>
      <c r="B568" s="81"/>
      <c r="C568" s="64"/>
      <c r="D568" s="23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89"/>
      <c r="V568" s="89"/>
      <c r="W568" s="89"/>
      <c r="X568" s="25"/>
    </row>
    <row r="569" spans="1:24" ht="37.5" customHeight="1" hidden="1" thickBot="1">
      <c r="A569" s="65"/>
      <c r="B569" s="81"/>
      <c r="C569" s="64"/>
      <c r="D569" s="23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89"/>
      <c r="V569" s="89"/>
      <c r="W569" s="89"/>
      <c r="X569" s="25"/>
    </row>
    <row r="570" spans="1:24" ht="37.5" customHeight="1" hidden="1" thickBot="1">
      <c r="A570" s="65"/>
      <c r="B570" s="81"/>
      <c r="C570" s="64"/>
      <c r="D570" s="23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89"/>
      <c r="V570" s="89"/>
      <c r="W570" s="89"/>
      <c r="X570" s="25"/>
    </row>
    <row r="571" spans="1:24" ht="37.5" customHeight="1" hidden="1" thickBot="1">
      <c r="A571" s="65"/>
      <c r="B571" s="81"/>
      <c r="C571" s="64"/>
      <c r="D571" s="23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89"/>
      <c r="V571" s="89"/>
      <c r="W571" s="89"/>
      <c r="X571" s="25"/>
    </row>
    <row r="572" spans="1:24" ht="37.5" customHeight="1" hidden="1" thickBot="1">
      <c r="A572" s="65"/>
      <c r="B572" s="81"/>
      <c r="C572" s="64"/>
      <c r="D572" s="23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89"/>
      <c r="V572" s="89"/>
      <c r="W572" s="89"/>
      <c r="X572" s="25"/>
    </row>
    <row r="573" spans="1:24" ht="37.5" customHeight="1" hidden="1" thickBot="1">
      <c r="A573" s="65"/>
      <c r="B573" s="81"/>
      <c r="C573" s="64"/>
      <c r="D573" s="23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89"/>
      <c r="V573" s="89"/>
      <c r="W573" s="89"/>
      <c r="X573" s="25"/>
    </row>
    <row r="574" spans="1:24" ht="37.5" customHeight="1" hidden="1" thickBot="1">
      <c r="A574" s="65"/>
      <c r="B574" s="81"/>
      <c r="C574" s="64"/>
      <c r="D574" s="23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89"/>
      <c r="V574" s="89"/>
      <c r="W574" s="89"/>
      <c r="X574" s="25"/>
    </row>
    <row r="575" spans="1:24" ht="37.5" customHeight="1" hidden="1" thickBot="1">
      <c r="A575" s="65"/>
      <c r="B575" s="81"/>
      <c r="C575" s="64"/>
      <c r="D575" s="23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89"/>
      <c r="V575" s="89"/>
      <c r="W575" s="89"/>
      <c r="X575" s="25"/>
    </row>
    <row r="576" spans="1:24" ht="37.5" customHeight="1" hidden="1" thickBot="1">
      <c r="A576" s="65"/>
      <c r="B576" s="81"/>
      <c r="C576" s="64"/>
      <c r="D576" s="23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89"/>
      <c r="V576" s="89"/>
      <c r="W576" s="89"/>
      <c r="X576" s="25"/>
    </row>
    <row r="577" spans="1:24" ht="37.5" customHeight="1" hidden="1" thickBot="1">
      <c r="A577" s="65"/>
      <c r="B577" s="81"/>
      <c r="C577" s="64"/>
      <c r="D577" s="23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89"/>
      <c r="V577" s="89"/>
      <c r="W577" s="89"/>
      <c r="X577" s="25"/>
    </row>
    <row r="578" spans="1:24" ht="37.5" customHeight="1" hidden="1" thickBot="1">
      <c r="A578" s="65"/>
      <c r="B578" s="81"/>
      <c r="C578" s="64"/>
      <c r="D578" s="23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89"/>
      <c r="V578" s="89"/>
      <c r="W578" s="89"/>
      <c r="X578" s="25"/>
    </row>
    <row r="579" spans="1:24" ht="37.5" customHeight="1" hidden="1" thickBot="1">
      <c r="A579" s="65"/>
      <c r="B579" s="81"/>
      <c r="C579" s="64"/>
      <c r="D579" s="23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89"/>
      <c r="V579" s="89"/>
      <c r="W579" s="89"/>
      <c r="X579" s="25"/>
    </row>
    <row r="580" spans="1:24" ht="37.5" customHeight="1" hidden="1" thickBot="1">
      <c r="A580" s="65"/>
      <c r="B580" s="81"/>
      <c r="C580" s="64"/>
      <c r="D580" s="23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89"/>
      <c r="V580" s="89"/>
      <c r="W580" s="89"/>
      <c r="X580" s="25"/>
    </row>
    <row r="581" spans="1:24" ht="37.5" customHeight="1" thickBot="1">
      <c r="A581" s="71" t="s">
        <v>53</v>
      </c>
      <c r="B581" s="81" t="str">
        <f>IF(ISBLANK('data (2)'!A582),"",'data (2)'!A582)</f>
        <v>Foltin Radoslav</v>
      </c>
      <c r="C581" s="64" t="str">
        <f>IF(ISBLANK('data (2)'!A581),"",'data (2)'!A581)</f>
        <v>ZP Sport a.s. Podbrezová</v>
      </c>
      <c r="D581" s="23">
        <f>IF(ISBLANK('data (2)'!C582),"",'data (2)'!C582)</f>
        <v>730216</v>
      </c>
      <c r="E581" s="24">
        <f>IF(ISBLANK('data (2)'!C583),"",'data (2)'!C583)</f>
        <v>104</v>
      </c>
      <c r="F581" s="24">
        <f>IF(ISBLANK('data (2)'!B583),"",'data (2)'!B583)</f>
        <v>61</v>
      </c>
      <c r="G581" s="24">
        <f>IF(ISBLANK('data (2)'!A583),"",'data (2)'!A583)</f>
        <v>1</v>
      </c>
      <c r="H581" s="24">
        <f>IF(ISBLANK('data (2)'!D583),"",'data (2)'!D583)</f>
        <v>165</v>
      </c>
      <c r="I581" s="24">
        <f>IF(ISBLANK('data (2)'!C584),"",'data (2)'!C584)</f>
        <v>107</v>
      </c>
      <c r="J581" s="24">
        <f>IF(ISBLANK('data (2)'!B584),"",'data (2)'!B584)</f>
        <v>62</v>
      </c>
      <c r="K581" s="24">
        <f>IF(ISBLANK('data (2)'!A584),"",'data (2)'!A584)</f>
        <v>0</v>
      </c>
      <c r="L581" s="24">
        <f>IF(ISBLANK('data (2)'!D584),"",'data (2)'!D584)</f>
        <v>169</v>
      </c>
      <c r="M581" s="24">
        <f>IF(ISBLANK('data (2)'!C585),"",'data (2)'!C585)</f>
        <v>96</v>
      </c>
      <c r="N581" s="24">
        <f>IF(ISBLANK('data (2)'!B585),"",'data (2)'!B585)</f>
        <v>57</v>
      </c>
      <c r="O581" s="24">
        <f>IF(ISBLANK('data (2)'!A585),"",'data (2)'!A585)</f>
        <v>0</v>
      </c>
      <c r="P581" s="24">
        <f>IF(ISBLANK('data (2)'!D585),"",'data (2)'!D585)</f>
        <v>153</v>
      </c>
      <c r="Q581" s="24">
        <f>IF(ISBLANK('data (2)'!C586),"",'data (2)'!C586)</f>
        <v>98</v>
      </c>
      <c r="R581" s="24">
        <f>IF(ISBLANK('data (2)'!B586),"",'data (2)'!B586)</f>
        <v>69</v>
      </c>
      <c r="S581" s="24">
        <f>IF(ISBLANK('data (2)'!A586),"",'data (2)'!A586)</f>
        <v>0</v>
      </c>
      <c r="T581" s="24">
        <f>IF(ISBLANK('data (2)'!D586),"",'data (2)'!D586)</f>
        <v>167</v>
      </c>
      <c r="U581" s="89">
        <f>SUM(E581,I581,M581,Q581)</f>
        <v>405</v>
      </c>
      <c r="V581" s="89">
        <f>SUM(F581,J581,N581,R581)</f>
        <v>249</v>
      </c>
      <c r="W581" s="89">
        <f>SUM(G581,K581,O581,S581)</f>
        <v>1</v>
      </c>
      <c r="X581" s="25">
        <f>SUM(H581,L581,P581,T581)</f>
        <v>654</v>
      </c>
    </row>
    <row r="582" spans="1:24" ht="37.5" customHeight="1" hidden="1" thickBot="1">
      <c r="A582" s="71"/>
      <c r="B582" s="81"/>
      <c r="C582" s="64"/>
      <c r="D582" s="23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89"/>
      <c r="V582" s="89"/>
      <c r="W582" s="89"/>
      <c r="X582" s="25"/>
    </row>
    <row r="583" spans="1:24" ht="37.5" customHeight="1" hidden="1" thickBot="1">
      <c r="A583" s="71"/>
      <c r="B583" s="81"/>
      <c r="C583" s="64"/>
      <c r="D583" s="23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89"/>
      <c r="V583" s="89"/>
      <c r="W583" s="89"/>
      <c r="X583" s="25"/>
    </row>
    <row r="584" spans="1:24" ht="37.5" customHeight="1" hidden="1" thickBot="1">
      <c r="A584" s="71"/>
      <c r="B584" s="81"/>
      <c r="C584" s="64"/>
      <c r="D584" s="23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89"/>
      <c r="V584" s="89"/>
      <c r="W584" s="89"/>
      <c r="X584" s="25"/>
    </row>
    <row r="585" spans="1:24" ht="37.5" customHeight="1" hidden="1" thickBot="1">
      <c r="A585" s="71"/>
      <c r="B585" s="81"/>
      <c r="C585" s="64"/>
      <c r="D585" s="23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89"/>
      <c r="V585" s="89"/>
      <c r="W585" s="89"/>
      <c r="X585" s="25"/>
    </row>
    <row r="586" spans="1:24" ht="37.5" customHeight="1" hidden="1" thickBot="1">
      <c r="A586" s="71"/>
      <c r="B586" s="81"/>
      <c r="C586" s="64"/>
      <c r="D586" s="23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89"/>
      <c r="V586" s="89"/>
      <c r="W586" s="89"/>
      <c r="X586" s="25"/>
    </row>
    <row r="587" spans="1:24" ht="37.5" customHeight="1" hidden="1" thickBot="1">
      <c r="A587" s="71"/>
      <c r="B587" s="81"/>
      <c r="C587" s="64"/>
      <c r="D587" s="23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89"/>
      <c r="V587" s="89"/>
      <c r="W587" s="89"/>
      <c r="X587" s="25"/>
    </row>
    <row r="588" spans="1:24" ht="37.5" customHeight="1" hidden="1" thickBot="1">
      <c r="A588" s="71"/>
      <c r="B588" s="81"/>
      <c r="C588" s="64"/>
      <c r="D588" s="23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89"/>
      <c r="V588" s="89"/>
      <c r="W588" s="89"/>
      <c r="X588" s="25"/>
    </row>
    <row r="589" spans="1:24" ht="37.5" customHeight="1" hidden="1" thickBot="1">
      <c r="A589" s="71"/>
      <c r="B589" s="81"/>
      <c r="C589" s="64"/>
      <c r="D589" s="23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89"/>
      <c r="V589" s="89"/>
      <c r="W589" s="89"/>
      <c r="X589" s="25"/>
    </row>
    <row r="590" spans="1:24" ht="37.5" customHeight="1" hidden="1" thickBot="1">
      <c r="A590" s="71"/>
      <c r="B590" s="81"/>
      <c r="C590" s="64"/>
      <c r="D590" s="23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89"/>
      <c r="V590" s="89"/>
      <c r="W590" s="89"/>
      <c r="X590" s="25"/>
    </row>
    <row r="591" spans="1:24" ht="37.5" customHeight="1" hidden="1" thickBot="1">
      <c r="A591" s="71"/>
      <c r="B591" s="81"/>
      <c r="C591" s="64"/>
      <c r="D591" s="23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89"/>
      <c r="V591" s="89"/>
      <c r="W591" s="89"/>
      <c r="X591" s="25"/>
    </row>
    <row r="592" spans="1:24" ht="37.5" customHeight="1" hidden="1" thickBot="1">
      <c r="A592" s="71"/>
      <c r="B592" s="81"/>
      <c r="C592" s="64"/>
      <c r="D592" s="23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89"/>
      <c r="V592" s="89"/>
      <c r="W592" s="89"/>
      <c r="X592" s="25"/>
    </row>
    <row r="593" spans="1:24" ht="37.5" customHeight="1" hidden="1" thickBot="1">
      <c r="A593" s="71"/>
      <c r="B593" s="81"/>
      <c r="C593" s="64"/>
      <c r="D593" s="23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89"/>
      <c r="V593" s="89"/>
      <c r="W593" s="89"/>
      <c r="X593" s="25"/>
    </row>
    <row r="594" spans="1:24" ht="37.5" customHeight="1" hidden="1" thickBot="1">
      <c r="A594" s="71"/>
      <c r="B594" s="81"/>
      <c r="C594" s="64"/>
      <c r="D594" s="23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89"/>
      <c r="V594" s="89"/>
      <c r="W594" s="89"/>
      <c r="X594" s="25"/>
    </row>
    <row r="595" spans="1:24" ht="37.5" customHeight="1" hidden="1" thickBot="1">
      <c r="A595" s="71"/>
      <c r="B595" s="81"/>
      <c r="C595" s="64"/>
      <c r="D595" s="23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89"/>
      <c r="V595" s="89"/>
      <c r="W595" s="89"/>
      <c r="X595" s="25"/>
    </row>
    <row r="596" spans="1:24" ht="37.5" customHeight="1" hidden="1" thickBot="1">
      <c r="A596" s="71"/>
      <c r="B596" s="81"/>
      <c r="C596" s="64"/>
      <c r="D596" s="23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89"/>
      <c r="V596" s="89"/>
      <c r="W596" s="89"/>
      <c r="X596" s="25"/>
    </row>
    <row r="597" spans="1:24" ht="37.5" customHeight="1" hidden="1" thickBot="1">
      <c r="A597" s="71"/>
      <c r="B597" s="81"/>
      <c r="C597" s="64"/>
      <c r="D597" s="23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89"/>
      <c r="V597" s="89"/>
      <c r="W597" s="89"/>
      <c r="X597" s="25"/>
    </row>
    <row r="598" spans="1:24" ht="37.5" customHeight="1" thickBot="1">
      <c r="A598" s="65" t="s">
        <v>52</v>
      </c>
      <c r="B598" s="81" t="str">
        <f>IF(ISBLANK('data (2)'!A599),"",'data (2)'!A599)</f>
        <v>Valigura Peter</v>
      </c>
      <c r="C598" s="64" t="str">
        <f>IF(ISBLANK('data (2)'!A598),"",'data (2)'!A598)</f>
        <v>TKK Trencín</v>
      </c>
      <c r="D598" s="23">
        <f>IF(ISBLANK('data (2)'!C599),"",'data (2)'!C599)</f>
        <v>740423</v>
      </c>
      <c r="E598" s="24">
        <f>IF(ISBLANK('data (2)'!C600),"",'data (2)'!C600)</f>
        <v>104</v>
      </c>
      <c r="F598" s="24">
        <f>IF(ISBLANK('data (2)'!B600),"",'data (2)'!B600)</f>
        <v>34</v>
      </c>
      <c r="G598" s="24">
        <f>IF(ISBLANK('data (2)'!A600),"",'data (2)'!A600)</f>
        <v>3</v>
      </c>
      <c r="H598" s="24">
        <f>IF(ISBLANK('data (2)'!D600),"",'data (2)'!D600)</f>
        <v>138</v>
      </c>
      <c r="I598" s="24">
        <f>IF(ISBLANK('data (2)'!C601),"",'data (2)'!C601)</f>
        <v>92</v>
      </c>
      <c r="J598" s="24">
        <f>IF(ISBLANK('data (2)'!B601),"",'data (2)'!B601)</f>
        <v>51</v>
      </c>
      <c r="K598" s="24">
        <f>IF(ISBLANK('data (2)'!A601),"",'data (2)'!A601)</f>
        <v>0</v>
      </c>
      <c r="L598" s="24">
        <f>IF(ISBLANK('data (2)'!D601),"",'data (2)'!D601)</f>
        <v>143</v>
      </c>
      <c r="M598" s="24">
        <f>IF(ISBLANK('data (2)'!C602),"",'data (2)'!C602)</f>
        <v>91</v>
      </c>
      <c r="N598" s="24">
        <f>IF(ISBLANK('data (2)'!B602),"",'data (2)'!B602)</f>
        <v>35</v>
      </c>
      <c r="O598" s="24">
        <f>IF(ISBLANK('data (2)'!A602),"",'data (2)'!A602)</f>
        <v>1</v>
      </c>
      <c r="P598" s="24">
        <f>IF(ISBLANK('data (2)'!D602),"",'data (2)'!D602)</f>
        <v>126</v>
      </c>
      <c r="Q598" s="24">
        <f>IF(ISBLANK('data (2)'!C603),"",'data (2)'!C603)</f>
        <v>104</v>
      </c>
      <c r="R598" s="24">
        <f>IF(ISBLANK('data (2)'!B603),"",'data (2)'!B603)</f>
        <v>45</v>
      </c>
      <c r="S598" s="24">
        <f>IF(ISBLANK('data (2)'!A603),"",'data (2)'!A603)</f>
        <v>0</v>
      </c>
      <c r="T598" s="24">
        <f>IF(ISBLANK('data (2)'!D603),"",'data (2)'!D603)</f>
        <v>149</v>
      </c>
      <c r="U598" s="89">
        <f>SUM(E598,I598,M598,Q598)</f>
        <v>391</v>
      </c>
      <c r="V598" s="89">
        <f>SUM(F598,J598,N598,R598)</f>
        <v>165</v>
      </c>
      <c r="W598" s="89">
        <f>SUM(G598,K598,O598,S598)</f>
        <v>4</v>
      </c>
      <c r="X598" s="25">
        <f>SUM(H598,L598,P598,T598)</f>
        <v>556</v>
      </c>
    </row>
  </sheetData>
  <sheetProtection/>
  <mergeCells count="15">
    <mergeCell ref="AO1:AR1"/>
    <mergeCell ref="AS1:AV1"/>
    <mergeCell ref="Y1:AB1"/>
    <mergeCell ref="AC1:AF1"/>
    <mergeCell ref="AG1:AJ1"/>
    <mergeCell ref="AK1:AN1"/>
    <mergeCell ref="U1:X1"/>
    <mergeCell ref="A1:A2"/>
    <mergeCell ref="B1:B2"/>
    <mergeCell ref="C1:C2"/>
    <mergeCell ref="D1:D2"/>
    <mergeCell ref="E1:H1"/>
    <mergeCell ref="I1:L1"/>
    <mergeCell ref="M1:P1"/>
    <mergeCell ref="Q1:T1"/>
  </mergeCells>
  <printOptions horizontalCentered="1"/>
  <pageMargins left="0.1968503937007874" right="0.1968503937007874" top="0.9055118110236221" bottom="0.984251968503937" header="0.3937007874015748" footer="0.5118110236220472"/>
  <pageSetup horizontalDpi="300" verticalDpi="300" orientation="landscape" paperSize="9" scale="55" r:id="rId1"/>
  <headerFooter alignWithMargins="0">
    <oddHeader xml:space="preserve">&amp;C&amp;"Arial,Tučné"&amp;24Celkové výsledky majstrovstiev Slovenska mužov 2011 </oddHeader>
    <oddFooter>&amp;L&amp;"Arial,Tučné"&amp;24Pobedim&amp;R&amp;"Arial,Tučné"&amp;24 7. - 8. mája 2011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8"/>
  <sheetViews>
    <sheetView zoomScale="80" zoomScaleNormal="80" zoomScalePageLayoutView="0" workbookViewId="0" topLeftCell="A1">
      <selection activeCell="A139" sqref="A139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28.421875" style="62" customWidth="1"/>
    <col min="4" max="4" width="12.421875" style="0" customWidth="1"/>
    <col min="5" max="5" width="6.421875" style="0" customWidth="1"/>
    <col min="6" max="6" width="5.00390625" style="0" customWidth="1"/>
    <col min="7" max="7" width="3.57421875" style="0" customWidth="1"/>
    <col min="8" max="8" width="7.140625" style="0" customWidth="1"/>
    <col min="9" max="9" width="6.421875" style="0" customWidth="1"/>
    <col min="10" max="10" width="5.00390625" style="0" customWidth="1"/>
    <col min="11" max="11" width="3.57421875" style="0" customWidth="1"/>
    <col min="12" max="12" width="7.140625" style="0" customWidth="1"/>
    <col min="13" max="13" width="6.421875" style="0" customWidth="1"/>
    <col min="14" max="14" width="5.00390625" style="0" customWidth="1"/>
    <col min="15" max="15" width="3.57421875" style="0" customWidth="1"/>
    <col min="16" max="16" width="7.140625" style="0" customWidth="1"/>
    <col min="17" max="17" width="6.421875" style="0" customWidth="1"/>
    <col min="18" max="18" width="5.00390625" style="0" customWidth="1"/>
    <col min="19" max="19" width="3.57421875" style="0" customWidth="1"/>
    <col min="20" max="20" width="7.140625" style="0" customWidth="1"/>
    <col min="21" max="22" width="9.28125" style="3" customWidth="1"/>
    <col min="23" max="23" width="6.421875" style="3" customWidth="1"/>
    <col min="24" max="24" width="13.57421875" style="3" customWidth="1"/>
  </cols>
  <sheetData>
    <row r="1" spans="1:24" ht="11.25" customHeight="1">
      <c r="A1" s="184" t="s">
        <v>24</v>
      </c>
      <c r="B1" s="186" t="s">
        <v>22</v>
      </c>
      <c r="C1" s="150" t="s">
        <v>23</v>
      </c>
      <c r="D1" s="188" t="s">
        <v>25</v>
      </c>
      <c r="E1" s="181" t="s">
        <v>113</v>
      </c>
      <c r="F1" s="182"/>
      <c r="G1" s="182"/>
      <c r="H1" s="182"/>
      <c r="I1" s="190" t="s">
        <v>114</v>
      </c>
      <c r="J1" s="182"/>
      <c r="K1" s="182"/>
      <c r="L1" s="191"/>
      <c r="M1" s="190" t="s">
        <v>115</v>
      </c>
      <c r="N1" s="182"/>
      <c r="O1" s="182"/>
      <c r="P1" s="191"/>
      <c r="Q1" s="182" t="s">
        <v>116</v>
      </c>
      <c r="R1" s="182"/>
      <c r="S1" s="182"/>
      <c r="T1" s="183"/>
      <c r="U1" s="181" t="s">
        <v>117</v>
      </c>
      <c r="V1" s="182"/>
      <c r="W1" s="182"/>
      <c r="X1" s="183"/>
    </row>
    <row r="2" spans="1:24" s="4" customFormat="1" ht="18.75" customHeight="1" thickBot="1">
      <c r="A2" s="185"/>
      <c r="B2" s="187"/>
      <c r="C2" s="151"/>
      <c r="D2" s="189"/>
      <c r="E2" s="96" t="s">
        <v>108</v>
      </c>
      <c r="F2" s="85" t="s">
        <v>109</v>
      </c>
      <c r="G2" s="85" t="s">
        <v>110</v>
      </c>
      <c r="H2" s="91" t="s">
        <v>111</v>
      </c>
      <c r="I2" s="124" t="s">
        <v>108</v>
      </c>
      <c r="J2" s="85" t="s">
        <v>109</v>
      </c>
      <c r="K2" s="85" t="s">
        <v>110</v>
      </c>
      <c r="L2" s="125" t="s">
        <v>111</v>
      </c>
      <c r="M2" s="124" t="s">
        <v>108</v>
      </c>
      <c r="N2" s="85" t="s">
        <v>109</v>
      </c>
      <c r="O2" s="85" t="s">
        <v>110</v>
      </c>
      <c r="P2" s="125" t="s">
        <v>111</v>
      </c>
      <c r="Q2" s="88" t="s">
        <v>108</v>
      </c>
      <c r="R2" s="85" t="s">
        <v>109</v>
      </c>
      <c r="S2" s="85" t="s">
        <v>110</v>
      </c>
      <c r="T2" s="97" t="s">
        <v>111</v>
      </c>
      <c r="U2" s="93" t="s">
        <v>2</v>
      </c>
      <c r="V2" s="86" t="s">
        <v>3</v>
      </c>
      <c r="W2" s="86" t="s">
        <v>5</v>
      </c>
      <c r="X2" s="87" t="s">
        <v>4</v>
      </c>
    </row>
    <row r="3" spans="1:24" ht="33.75" customHeight="1" thickBot="1">
      <c r="A3" s="100" t="s">
        <v>39</v>
      </c>
      <c r="B3" s="81"/>
      <c r="C3" s="64"/>
      <c r="D3" s="95"/>
      <c r="E3" s="76"/>
      <c r="F3" s="24"/>
      <c r="G3" s="24"/>
      <c r="H3" s="92"/>
      <c r="I3" s="122"/>
      <c r="J3" s="24"/>
      <c r="K3" s="24"/>
      <c r="L3" s="123"/>
      <c r="M3" s="122"/>
      <c r="N3" s="24"/>
      <c r="O3" s="24"/>
      <c r="P3" s="123"/>
      <c r="Q3" s="119"/>
      <c r="R3" s="24"/>
      <c r="S3" s="24"/>
      <c r="T3" s="98"/>
      <c r="U3" s="94">
        <f>SUM(E3,I3,M3,Q3)</f>
        <v>0</v>
      </c>
      <c r="V3" s="89">
        <f>SUM(F3,J3,N3,R3)</f>
        <v>0</v>
      </c>
      <c r="W3" s="89">
        <f>SUM(G3,K3,O3,S3)</f>
        <v>0</v>
      </c>
      <c r="X3" s="25">
        <f>SUM(H3,L3,P3,T3)</f>
        <v>0</v>
      </c>
    </row>
    <row r="4" spans="1:24" ht="33.75" customHeight="1" hidden="1" thickBot="1">
      <c r="A4" s="100"/>
      <c r="B4" s="81"/>
      <c r="C4" s="64"/>
      <c r="D4" s="95"/>
      <c r="E4" s="76"/>
      <c r="F4" s="24"/>
      <c r="G4" s="24"/>
      <c r="H4" s="92"/>
      <c r="I4" s="122"/>
      <c r="J4" s="24"/>
      <c r="K4" s="24"/>
      <c r="L4" s="123"/>
      <c r="M4" s="122"/>
      <c r="N4" s="24"/>
      <c r="O4" s="24"/>
      <c r="P4" s="123"/>
      <c r="Q4" s="119"/>
      <c r="R4" s="24"/>
      <c r="S4" s="24"/>
      <c r="T4" s="98"/>
      <c r="U4" s="94"/>
      <c r="V4" s="89"/>
      <c r="W4" s="89"/>
      <c r="X4" s="25"/>
    </row>
    <row r="5" spans="1:24" ht="33.75" customHeight="1" hidden="1" thickBot="1">
      <c r="A5" s="100"/>
      <c r="B5" s="81"/>
      <c r="C5" s="64"/>
      <c r="D5" s="95"/>
      <c r="E5" s="76"/>
      <c r="F5" s="24"/>
      <c r="G5" s="24"/>
      <c r="H5" s="92"/>
      <c r="I5" s="122"/>
      <c r="J5" s="24"/>
      <c r="K5" s="24"/>
      <c r="L5" s="123"/>
      <c r="M5" s="122"/>
      <c r="N5" s="24"/>
      <c r="O5" s="24"/>
      <c r="P5" s="123"/>
      <c r="Q5" s="119"/>
      <c r="R5" s="24"/>
      <c r="S5" s="24"/>
      <c r="T5" s="98"/>
      <c r="U5" s="94"/>
      <c r="V5" s="89"/>
      <c r="W5" s="89"/>
      <c r="X5" s="25"/>
    </row>
    <row r="6" spans="1:24" ht="33.75" customHeight="1" hidden="1" thickBot="1">
      <c r="A6" s="100"/>
      <c r="B6" s="81"/>
      <c r="C6" s="64"/>
      <c r="D6" s="95"/>
      <c r="E6" s="76"/>
      <c r="F6" s="24"/>
      <c r="G6" s="24"/>
      <c r="H6" s="92"/>
      <c r="I6" s="122"/>
      <c r="J6" s="24"/>
      <c r="K6" s="24"/>
      <c r="L6" s="123"/>
      <c r="M6" s="122"/>
      <c r="N6" s="24"/>
      <c r="O6" s="24"/>
      <c r="P6" s="123"/>
      <c r="Q6" s="119"/>
      <c r="R6" s="24"/>
      <c r="S6" s="24"/>
      <c r="T6" s="98"/>
      <c r="U6" s="94"/>
      <c r="V6" s="89"/>
      <c r="W6" s="89"/>
      <c r="X6" s="25"/>
    </row>
    <row r="7" spans="1:24" ht="33.75" customHeight="1" hidden="1" thickBot="1">
      <c r="A7" s="100"/>
      <c r="B7" s="81"/>
      <c r="C7" s="64"/>
      <c r="D7" s="95"/>
      <c r="E7" s="76"/>
      <c r="F7" s="24"/>
      <c r="G7" s="24"/>
      <c r="H7" s="92"/>
      <c r="I7" s="122"/>
      <c r="J7" s="24"/>
      <c r="K7" s="24"/>
      <c r="L7" s="123"/>
      <c r="M7" s="122"/>
      <c r="N7" s="24"/>
      <c r="O7" s="24"/>
      <c r="P7" s="123"/>
      <c r="Q7" s="119"/>
      <c r="R7" s="24"/>
      <c r="S7" s="24"/>
      <c r="T7" s="98"/>
      <c r="U7" s="94"/>
      <c r="V7" s="89"/>
      <c r="W7" s="89"/>
      <c r="X7" s="25"/>
    </row>
    <row r="8" spans="1:24" ht="33.75" customHeight="1" hidden="1" thickBot="1">
      <c r="A8" s="100"/>
      <c r="B8" s="81"/>
      <c r="C8" s="64"/>
      <c r="D8" s="95"/>
      <c r="E8" s="76"/>
      <c r="F8" s="24"/>
      <c r="G8" s="24"/>
      <c r="H8" s="92"/>
      <c r="I8" s="122"/>
      <c r="J8" s="24"/>
      <c r="K8" s="24"/>
      <c r="L8" s="123"/>
      <c r="M8" s="122"/>
      <c r="N8" s="24"/>
      <c r="O8" s="24"/>
      <c r="P8" s="123"/>
      <c r="Q8" s="119"/>
      <c r="R8" s="24"/>
      <c r="S8" s="24"/>
      <c r="T8" s="98"/>
      <c r="U8" s="94"/>
      <c r="V8" s="89"/>
      <c r="W8" s="89"/>
      <c r="X8" s="25"/>
    </row>
    <row r="9" spans="1:24" ht="33.75" customHeight="1" hidden="1" thickBot="1">
      <c r="A9" s="100"/>
      <c r="B9" s="81"/>
      <c r="C9" s="64"/>
      <c r="D9" s="95"/>
      <c r="E9" s="76"/>
      <c r="F9" s="24"/>
      <c r="G9" s="24"/>
      <c r="H9" s="92"/>
      <c r="I9" s="122"/>
      <c r="J9" s="24"/>
      <c r="K9" s="24"/>
      <c r="L9" s="123"/>
      <c r="M9" s="122"/>
      <c r="N9" s="24"/>
      <c r="O9" s="24"/>
      <c r="P9" s="123"/>
      <c r="Q9" s="119"/>
      <c r="R9" s="24"/>
      <c r="S9" s="24"/>
      <c r="T9" s="98"/>
      <c r="U9" s="94"/>
      <c r="V9" s="89"/>
      <c r="W9" s="89"/>
      <c r="X9" s="25"/>
    </row>
    <row r="10" spans="1:24" ht="33.75" customHeight="1" hidden="1" thickBot="1">
      <c r="A10" s="100"/>
      <c r="B10" s="81"/>
      <c r="C10" s="64"/>
      <c r="D10" s="95"/>
      <c r="E10" s="76"/>
      <c r="F10" s="24"/>
      <c r="G10" s="24"/>
      <c r="H10" s="92"/>
      <c r="I10" s="122"/>
      <c r="J10" s="24"/>
      <c r="K10" s="24"/>
      <c r="L10" s="123"/>
      <c r="M10" s="122"/>
      <c r="N10" s="24"/>
      <c r="O10" s="24"/>
      <c r="P10" s="123"/>
      <c r="Q10" s="119"/>
      <c r="R10" s="24"/>
      <c r="S10" s="24"/>
      <c r="T10" s="98"/>
      <c r="U10" s="94"/>
      <c r="V10" s="89"/>
      <c r="W10" s="89"/>
      <c r="X10" s="25"/>
    </row>
    <row r="11" spans="1:24" ht="33.75" customHeight="1" hidden="1" thickBot="1">
      <c r="A11" s="100"/>
      <c r="B11" s="81"/>
      <c r="C11" s="64"/>
      <c r="D11" s="95"/>
      <c r="E11" s="76"/>
      <c r="F11" s="24"/>
      <c r="G11" s="24"/>
      <c r="H11" s="92"/>
      <c r="I11" s="122"/>
      <c r="J11" s="24"/>
      <c r="K11" s="24"/>
      <c r="L11" s="123"/>
      <c r="M11" s="122"/>
      <c r="N11" s="24"/>
      <c r="O11" s="24"/>
      <c r="P11" s="123"/>
      <c r="Q11" s="119"/>
      <c r="R11" s="24"/>
      <c r="S11" s="24"/>
      <c r="T11" s="98"/>
      <c r="U11" s="94"/>
      <c r="V11" s="89"/>
      <c r="W11" s="89"/>
      <c r="X11" s="25"/>
    </row>
    <row r="12" spans="1:24" ht="33.75" customHeight="1" hidden="1" thickBot="1">
      <c r="A12" s="100"/>
      <c r="B12" s="81"/>
      <c r="C12" s="64"/>
      <c r="D12" s="95"/>
      <c r="E12" s="76"/>
      <c r="F12" s="24"/>
      <c r="G12" s="24"/>
      <c r="H12" s="92"/>
      <c r="I12" s="122"/>
      <c r="J12" s="24"/>
      <c r="K12" s="24"/>
      <c r="L12" s="123"/>
      <c r="M12" s="122"/>
      <c r="N12" s="24"/>
      <c r="O12" s="24"/>
      <c r="P12" s="123"/>
      <c r="Q12" s="119"/>
      <c r="R12" s="24"/>
      <c r="S12" s="24"/>
      <c r="T12" s="98"/>
      <c r="U12" s="94"/>
      <c r="V12" s="89"/>
      <c r="W12" s="89"/>
      <c r="X12" s="25"/>
    </row>
    <row r="13" spans="1:24" ht="33.75" customHeight="1" hidden="1" thickBot="1">
      <c r="A13" s="100"/>
      <c r="B13" s="81"/>
      <c r="C13" s="64"/>
      <c r="D13" s="95"/>
      <c r="E13" s="76"/>
      <c r="F13" s="24"/>
      <c r="G13" s="24"/>
      <c r="H13" s="92"/>
      <c r="I13" s="122"/>
      <c r="J13" s="24"/>
      <c r="K13" s="24"/>
      <c r="L13" s="123"/>
      <c r="M13" s="122"/>
      <c r="N13" s="24"/>
      <c r="O13" s="24"/>
      <c r="P13" s="123"/>
      <c r="Q13" s="119"/>
      <c r="R13" s="24"/>
      <c r="S13" s="24"/>
      <c r="T13" s="98"/>
      <c r="U13" s="94"/>
      <c r="V13" s="89"/>
      <c r="W13" s="89"/>
      <c r="X13" s="25"/>
    </row>
    <row r="14" spans="1:24" ht="33.75" customHeight="1" hidden="1" thickBot="1">
      <c r="A14" s="100"/>
      <c r="B14" s="81"/>
      <c r="C14" s="64"/>
      <c r="D14" s="95"/>
      <c r="E14" s="76"/>
      <c r="F14" s="24"/>
      <c r="G14" s="24"/>
      <c r="H14" s="92"/>
      <c r="I14" s="122"/>
      <c r="J14" s="24"/>
      <c r="K14" s="24"/>
      <c r="L14" s="123"/>
      <c r="M14" s="122"/>
      <c r="N14" s="24"/>
      <c r="O14" s="24"/>
      <c r="P14" s="123"/>
      <c r="Q14" s="119"/>
      <c r="R14" s="24"/>
      <c r="S14" s="24"/>
      <c r="T14" s="98"/>
      <c r="U14" s="94"/>
      <c r="V14" s="89"/>
      <c r="W14" s="89"/>
      <c r="X14" s="25"/>
    </row>
    <row r="15" spans="1:24" ht="33.75" customHeight="1" hidden="1" thickBot="1">
      <c r="A15" s="100"/>
      <c r="B15" s="81"/>
      <c r="C15" s="64"/>
      <c r="D15" s="95"/>
      <c r="E15" s="76"/>
      <c r="F15" s="24"/>
      <c r="G15" s="24"/>
      <c r="H15" s="92"/>
      <c r="I15" s="122"/>
      <c r="J15" s="24"/>
      <c r="K15" s="24"/>
      <c r="L15" s="123"/>
      <c r="M15" s="122"/>
      <c r="N15" s="24"/>
      <c r="O15" s="24"/>
      <c r="P15" s="123"/>
      <c r="Q15" s="119"/>
      <c r="R15" s="24"/>
      <c r="S15" s="24"/>
      <c r="T15" s="98"/>
      <c r="U15" s="94"/>
      <c r="V15" s="89"/>
      <c r="W15" s="89"/>
      <c r="X15" s="25"/>
    </row>
    <row r="16" spans="1:24" ht="33.75" customHeight="1" hidden="1" thickBot="1">
      <c r="A16" s="100"/>
      <c r="B16" s="81"/>
      <c r="C16" s="64"/>
      <c r="D16" s="95"/>
      <c r="E16" s="76"/>
      <c r="F16" s="24"/>
      <c r="G16" s="24"/>
      <c r="H16" s="92"/>
      <c r="I16" s="122"/>
      <c r="J16" s="24"/>
      <c r="K16" s="24"/>
      <c r="L16" s="123"/>
      <c r="M16" s="122"/>
      <c r="N16" s="24"/>
      <c r="O16" s="24"/>
      <c r="P16" s="123"/>
      <c r="Q16" s="119"/>
      <c r="R16" s="24"/>
      <c r="S16" s="24"/>
      <c r="T16" s="98"/>
      <c r="U16" s="94"/>
      <c r="V16" s="89"/>
      <c r="W16" s="89"/>
      <c r="X16" s="25"/>
    </row>
    <row r="17" spans="1:24" ht="33.75" customHeight="1" hidden="1" thickBot="1">
      <c r="A17" s="100"/>
      <c r="B17" s="81"/>
      <c r="C17" s="64"/>
      <c r="D17" s="95"/>
      <c r="E17" s="76"/>
      <c r="F17" s="24"/>
      <c r="G17" s="24"/>
      <c r="H17" s="92"/>
      <c r="I17" s="122"/>
      <c r="J17" s="24"/>
      <c r="K17" s="24"/>
      <c r="L17" s="123"/>
      <c r="M17" s="122"/>
      <c r="N17" s="24"/>
      <c r="O17" s="24"/>
      <c r="P17" s="123"/>
      <c r="Q17" s="119"/>
      <c r="R17" s="24"/>
      <c r="S17" s="24"/>
      <c r="T17" s="98"/>
      <c r="U17" s="94"/>
      <c r="V17" s="89"/>
      <c r="W17" s="89"/>
      <c r="X17" s="25"/>
    </row>
    <row r="18" spans="1:24" ht="33.75" customHeight="1" hidden="1" thickBot="1">
      <c r="A18" s="100"/>
      <c r="B18" s="81"/>
      <c r="C18" s="64"/>
      <c r="D18" s="95"/>
      <c r="E18" s="76"/>
      <c r="F18" s="24"/>
      <c r="G18" s="24"/>
      <c r="H18" s="92"/>
      <c r="I18" s="122"/>
      <c r="J18" s="24"/>
      <c r="K18" s="24"/>
      <c r="L18" s="123"/>
      <c r="M18" s="122"/>
      <c r="N18" s="24"/>
      <c r="O18" s="24"/>
      <c r="P18" s="123"/>
      <c r="Q18" s="119"/>
      <c r="R18" s="24"/>
      <c r="S18" s="24"/>
      <c r="T18" s="98"/>
      <c r="U18" s="94"/>
      <c r="V18" s="89"/>
      <c r="W18" s="89"/>
      <c r="X18" s="25"/>
    </row>
    <row r="19" spans="1:24" ht="33.75" customHeight="1" hidden="1" thickBot="1">
      <c r="A19" s="100"/>
      <c r="B19" s="81"/>
      <c r="C19" s="64"/>
      <c r="D19" s="95"/>
      <c r="E19" s="76"/>
      <c r="F19" s="24"/>
      <c r="G19" s="24"/>
      <c r="H19" s="92"/>
      <c r="I19" s="122"/>
      <c r="J19" s="24"/>
      <c r="K19" s="24"/>
      <c r="L19" s="123"/>
      <c r="M19" s="122"/>
      <c r="N19" s="24"/>
      <c r="O19" s="24"/>
      <c r="P19" s="123"/>
      <c r="Q19" s="119"/>
      <c r="R19" s="24"/>
      <c r="S19" s="24"/>
      <c r="T19" s="98"/>
      <c r="U19" s="94"/>
      <c r="V19" s="89"/>
      <c r="W19" s="89"/>
      <c r="X19" s="25"/>
    </row>
    <row r="20" spans="1:24" s="70" customFormat="1" ht="33.75" customHeight="1" thickBot="1">
      <c r="A20" s="101" t="s">
        <v>40</v>
      </c>
      <c r="B20" s="81"/>
      <c r="C20" s="64"/>
      <c r="D20" s="95"/>
      <c r="E20" s="76"/>
      <c r="F20" s="24"/>
      <c r="G20" s="24"/>
      <c r="H20" s="92"/>
      <c r="I20" s="122"/>
      <c r="J20" s="24"/>
      <c r="K20" s="24"/>
      <c r="L20" s="123"/>
      <c r="M20" s="122"/>
      <c r="N20" s="24"/>
      <c r="O20" s="24"/>
      <c r="P20" s="123"/>
      <c r="Q20" s="119"/>
      <c r="R20" s="24"/>
      <c r="S20" s="24"/>
      <c r="T20" s="98"/>
      <c r="U20" s="94">
        <f>SUM(E20,I20,M20,Q20)</f>
        <v>0</v>
      </c>
      <c r="V20" s="89">
        <f>SUM(F20,J20,N20,R20)</f>
        <v>0</v>
      </c>
      <c r="W20" s="89">
        <f>SUM(G20,K20,O20,S20)</f>
        <v>0</v>
      </c>
      <c r="X20" s="25">
        <f>SUM(H20,L20,P20,T20)</f>
        <v>0</v>
      </c>
    </row>
    <row r="21" spans="1:24" s="70" customFormat="1" ht="33.75" customHeight="1" hidden="1" thickBot="1">
      <c r="A21" s="101"/>
      <c r="B21" s="81"/>
      <c r="C21" s="64"/>
      <c r="D21" s="95"/>
      <c r="E21" s="76"/>
      <c r="F21" s="24"/>
      <c r="G21" s="24"/>
      <c r="H21" s="92"/>
      <c r="I21" s="122"/>
      <c r="J21" s="24"/>
      <c r="K21" s="24"/>
      <c r="L21" s="123"/>
      <c r="M21" s="122"/>
      <c r="N21" s="24"/>
      <c r="O21" s="24"/>
      <c r="P21" s="123"/>
      <c r="Q21" s="119"/>
      <c r="R21" s="24"/>
      <c r="S21" s="24"/>
      <c r="T21" s="98"/>
      <c r="U21" s="94"/>
      <c r="V21" s="89"/>
      <c r="W21" s="89"/>
      <c r="X21" s="25"/>
    </row>
    <row r="22" spans="1:24" s="70" customFormat="1" ht="33.75" customHeight="1" hidden="1" thickBot="1">
      <c r="A22" s="101"/>
      <c r="B22" s="81"/>
      <c r="C22" s="64"/>
      <c r="D22" s="95"/>
      <c r="E22" s="76"/>
      <c r="F22" s="24"/>
      <c r="G22" s="24"/>
      <c r="H22" s="92"/>
      <c r="I22" s="122"/>
      <c r="J22" s="24"/>
      <c r="K22" s="24"/>
      <c r="L22" s="123"/>
      <c r="M22" s="122"/>
      <c r="N22" s="24"/>
      <c r="O22" s="24"/>
      <c r="P22" s="123"/>
      <c r="Q22" s="119"/>
      <c r="R22" s="24"/>
      <c r="S22" s="24"/>
      <c r="T22" s="98"/>
      <c r="U22" s="94"/>
      <c r="V22" s="89"/>
      <c r="W22" s="89"/>
      <c r="X22" s="25"/>
    </row>
    <row r="23" spans="1:24" s="70" customFormat="1" ht="33.75" customHeight="1" hidden="1" thickBot="1">
      <c r="A23" s="101"/>
      <c r="B23" s="81"/>
      <c r="C23" s="64"/>
      <c r="D23" s="95"/>
      <c r="E23" s="76"/>
      <c r="F23" s="24"/>
      <c r="G23" s="24"/>
      <c r="H23" s="92"/>
      <c r="I23" s="122"/>
      <c r="J23" s="24"/>
      <c r="K23" s="24"/>
      <c r="L23" s="123"/>
      <c r="M23" s="122"/>
      <c r="N23" s="24"/>
      <c r="O23" s="24"/>
      <c r="P23" s="123"/>
      <c r="Q23" s="119"/>
      <c r="R23" s="24"/>
      <c r="S23" s="24"/>
      <c r="T23" s="98"/>
      <c r="U23" s="94"/>
      <c r="V23" s="89"/>
      <c r="W23" s="89"/>
      <c r="X23" s="25"/>
    </row>
    <row r="24" spans="1:24" s="70" customFormat="1" ht="33.75" customHeight="1" hidden="1" thickBot="1">
      <c r="A24" s="101"/>
      <c r="B24" s="81"/>
      <c r="C24" s="64"/>
      <c r="D24" s="95"/>
      <c r="E24" s="76"/>
      <c r="F24" s="24"/>
      <c r="G24" s="24"/>
      <c r="H24" s="92"/>
      <c r="I24" s="122"/>
      <c r="J24" s="24"/>
      <c r="K24" s="24"/>
      <c r="L24" s="123"/>
      <c r="M24" s="122"/>
      <c r="N24" s="24"/>
      <c r="O24" s="24"/>
      <c r="P24" s="123"/>
      <c r="Q24" s="119"/>
      <c r="R24" s="24"/>
      <c r="S24" s="24"/>
      <c r="T24" s="98"/>
      <c r="U24" s="94"/>
      <c r="V24" s="89"/>
      <c r="W24" s="89"/>
      <c r="X24" s="25"/>
    </row>
    <row r="25" spans="1:24" s="70" customFormat="1" ht="33.75" customHeight="1" hidden="1" thickBot="1">
      <c r="A25" s="101"/>
      <c r="B25" s="81"/>
      <c r="C25" s="64"/>
      <c r="D25" s="95"/>
      <c r="E25" s="76"/>
      <c r="F25" s="24"/>
      <c r="G25" s="24"/>
      <c r="H25" s="92"/>
      <c r="I25" s="122"/>
      <c r="J25" s="24"/>
      <c r="K25" s="24"/>
      <c r="L25" s="123"/>
      <c r="M25" s="122"/>
      <c r="N25" s="24"/>
      <c r="O25" s="24"/>
      <c r="P25" s="123"/>
      <c r="Q25" s="119"/>
      <c r="R25" s="24"/>
      <c r="S25" s="24"/>
      <c r="T25" s="98"/>
      <c r="U25" s="94"/>
      <c r="V25" s="89"/>
      <c r="W25" s="89"/>
      <c r="X25" s="25"/>
    </row>
    <row r="26" spans="1:24" s="70" customFormat="1" ht="33.75" customHeight="1" hidden="1" thickBot="1">
      <c r="A26" s="101"/>
      <c r="B26" s="81"/>
      <c r="C26" s="64"/>
      <c r="D26" s="95"/>
      <c r="E26" s="76"/>
      <c r="F26" s="24"/>
      <c r="G26" s="24"/>
      <c r="H26" s="92"/>
      <c r="I26" s="122"/>
      <c r="J26" s="24"/>
      <c r="K26" s="24"/>
      <c r="L26" s="123"/>
      <c r="M26" s="122"/>
      <c r="N26" s="24"/>
      <c r="O26" s="24"/>
      <c r="P26" s="123"/>
      <c r="Q26" s="119"/>
      <c r="R26" s="24"/>
      <c r="S26" s="24"/>
      <c r="T26" s="98"/>
      <c r="U26" s="94"/>
      <c r="V26" s="89"/>
      <c r="W26" s="89"/>
      <c r="X26" s="25"/>
    </row>
    <row r="27" spans="1:24" s="70" customFormat="1" ht="33.75" customHeight="1" hidden="1" thickBot="1">
      <c r="A27" s="101"/>
      <c r="B27" s="81"/>
      <c r="C27" s="64"/>
      <c r="D27" s="95"/>
      <c r="E27" s="76"/>
      <c r="F27" s="24"/>
      <c r="G27" s="24"/>
      <c r="H27" s="92"/>
      <c r="I27" s="122"/>
      <c r="J27" s="24"/>
      <c r="K27" s="24"/>
      <c r="L27" s="123"/>
      <c r="M27" s="122"/>
      <c r="N27" s="24"/>
      <c r="O27" s="24"/>
      <c r="P27" s="123"/>
      <c r="Q27" s="119"/>
      <c r="R27" s="24"/>
      <c r="S27" s="24"/>
      <c r="T27" s="98"/>
      <c r="U27" s="94"/>
      <c r="V27" s="89"/>
      <c r="W27" s="89"/>
      <c r="X27" s="25"/>
    </row>
    <row r="28" spans="1:24" s="70" customFormat="1" ht="33.75" customHeight="1" hidden="1" thickBot="1">
      <c r="A28" s="101"/>
      <c r="B28" s="81"/>
      <c r="C28" s="64"/>
      <c r="D28" s="95"/>
      <c r="E28" s="76"/>
      <c r="F28" s="24"/>
      <c r="G28" s="24"/>
      <c r="H28" s="92"/>
      <c r="I28" s="122"/>
      <c r="J28" s="24"/>
      <c r="K28" s="24"/>
      <c r="L28" s="123"/>
      <c r="M28" s="122"/>
      <c r="N28" s="24"/>
      <c r="O28" s="24"/>
      <c r="P28" s="123"/>
      <c r="Q28" s="119"/>
      <c r="R28" s="24"/>
      <c r="S28" s="24"/>
      <c r="T28" s="98"/>
      <c r="U28" s="94"/>
      <c r="V28" s="89"/>
      <c r="W28" s="89"/>
      <c r="X28" s="25"/>
    </row>
    <row r="29" spans="1:24" s="70" customFormat="1" ht="33.75" customHeight="1" hidden="1" thickBot="1">
      <c r="A29" s="101"/>
      <c r="B29" s="81"/>
      <c r="C29" s="64"/>
      <c r="D29" s="95"/>
      <c r="E29" s="76"/>
      <c r="F29" s="24"/>
      <c r="G29" s="24"/>
      <c r="H29" s="92"/>
      <c r="I29" s="122"/>
      <c r="J29" s="24"/>
      <c r="K29" s="24"/>
      <c r="L29" s="123"/>
      <c r="M29" s="122"/>
      <c r="N29" s="24"/>
      <c r="O29" s="24"/>
      <c r="P29" s="123"/>
      <c r="Q29" s="119"/>
      <c r="R29" s="24"/>
      <c r="S29" s="24"/>
      <c r="T29" s="98"/>
      <c r="U29" s="94"/>
      <c r="V29" s="89"/>
      <c r="W29" s="89"/>
      <c r="X29" s="25"/>
    </row>
    <row r="30" spans="1:24" s="70" customFormat="1" ht="33.75" customHeight="1" hidden="1" thickBot="1">
      <c r="A30" s="101"/>
      <c r="B30" s="81"/>
      <c r="C30" s="64"/>
      <c r="D30" s="95"/>
      <c r="E30" s="76"/>
      <c r="F30" s="24"/>
      <c r="G30" s="24"/>
      <c r="H30" s="92"/>
      <c r="I30" s="122"/>
      <c r="J30" s="24"/>
      <c r="K30" s="24"/>
      <c r="L30" s="123"/>
      <c r="M30" s="122"/>
      <c r="N30" s="24"/>
      <c r="O30" s="24"/>
      <c r="P30" s="123"/>
      <c r="Q30" s="119"/>
      <c r="R30" s="24"/>
      <c r="S30" s="24"/>
      <c r="T30" s="98"/>
      <c r="U30" s="94"/>
      <c r="V30" s="89"/>
      <c r="W30" s="89"/>
      <c r="X30" s="25"/>
    </row>
    <row r="31" spans="1:24" s="70" customFormat="1" ht="33.75" customHeight="1" hidden="1" thickBot="1">
      <c r="A31" s="101"/>
      <c r="B31" s="81"/>
      <c r="C31" s="64"/>
      <c r="D31" s="95"/>
      <c r="E31" s="76"/>
      <c r="F31" s="24"/>
      <c r="G31" s="24"/>
      <c r="H31" s="92"/>
      <c r="I31" s="122"/>
      <c r="J31" s="24"/>
      <c r="K31" s="24"/>
      <c r="L31" s="123"/>
      <c r="M31" s="122"/>
      <c r="N31" s="24"/>
      <c r="O31" s="24"/>
      <c r="P31" s="123"/>
      <c r="Q31" s="119"/>
      <c r="R31" s="24"/>
      <c r="S31" s="24"/>
      <c r="T31" s="98"/>
      <c r="U31" s="94"/>
      <c r="V31" s="89"/>
      <c r="W31" s="89"/>
      <c r="X31" s="25"/>
    </row>
    <row r="32" spans="1:24" s="70" customFormat="1" ht="33.75" customHeight="1" hidden="1" thickBot="1">
      <c r="A32" s="101"/>
      <c r="B32" s="81"/>
      <c r="C32" s="64"/>
      <c r="D32" s="95"/>
      <c r="E32" s="76"/>
      <c r="F32" s="24"/>
      <c r="G32" s="24"/>
      <c r="H32" s="92"/>
      <c r="I32" s="122"/>
      <c r="J32" s="24"/>
      <c r="K32" s="24"/>
      <c r="L32" s="123"/>
      <c r="M32" s="122"/>
      <c r="N32" s="24"/>
      <c r="O32" s="24"/>
      <c r="P32" s="123"/>
      <c r="Q32" s="119"/>
      <c r="R32" s="24"/>
      <c r="S32" s="24"/>
      <c r="T32" s="98"/>
      <c r="U32" s="94"/>
      <c r="V32" s="89"/>
      <c r="W32" s="89"/>
      <c r="X32" s="25"/>
    </row>
    <row r="33" spans="1:24" s="70" customFormat="1" ht="33.75" customHeight="1" hidden="1" thickBot="1">
      <c r="A33" s="101"/>
      <c r="B33" s="81"/>
      <c r="C33" s="64"/>
      <c r="D33" s="95"/>
      <c r="E33" s="76"/>
      <c r="F33" s="24"/>
      <c r="G33" s="24"/>
      <c r="H33" s="92"/>
      <c r="I33" s="122"/>
      <c r="J33" s="24"/>
      <c r="K33" s="24"/>
      <c r="L33" s="123"/>
      <c r="M33" s="122"/>
      <c r="N33" s="24"/>
      <c r="O33" s="24"/>
      <c r="P33" s="123"/>
      <c r="Q33" s="119"/>
      <c r="R33" s="24"/>
      <c r="S33" s="24"/>
      <c r="T33" s="98"/>
      <c r="U33" s="94"/>
      <c r="V33" s="89"/>
      <c r="W33" s="89"/>
      <c r="X33" s="25"/>
    </row>
    <row r="34" spans="1:24" s="70" customFormat="1" ht="33.75" customHeight="1" hidden="1" thickBot="1">
      <c r="A34" s="101"/>
      <c r="B34" s="81"/>
      <c r="C34" s="64"/>
      <c r="D34" s="95"/>
      <c r="E34" s="76"/>
      <c r="F34" s="24"/>
      <c r="G34" s="24"/>
      <c r="H34" s="92"/>
      <c r="I34" s="122"/>
      <c r="J34" s="24"/>
      <c r="K34" s="24"/>
      <c r="L34" s="123"/>
      <c r="M34" s="122"/>
      <c r="N34" s="24"/>
      <c r="O34" s="24"/>
      <c r="P34" s="123"/>
      <c r="Q34" s="119"/>
      <c r="R34" s="24"/>
      <c r="S34" s="24"/>
      <c r="T34" s="98"/>
      <c r="U34" s="94"/>
      <c r="V34" s="89"/>
      <c r="W34" s="89"/>
      <c r="X34" s="25"/>
    </row>
    <row r="35" spans="1:24" s="70" customFormat="1" ht="33.75" customHeight="1" hidden="1" thickBot="1">
      <c r="A35" s="101"/>
      <c r="B35" s="81"/>
      <c r="C35" s="64"/>
      <c r="D35" s="95"/>
      <c r="E35" s="76"/>
      <c r="F35" s="24"/>
      <c r="G35" s="24"/>
      <c r="H35" s="92"/>
      <c r="I35" s="122"/>
      <c r="J35" s="24"/>
      <c r="K35" s="24"/>
      <c r="L35" s="123"/>
      <c r="M35" s="122"/>
      <c r="N35" s="24"/>
      <c r="O35" s="24"/>
      <c r="P35" s="123"/>
      <c r="Q35" s="119"/>
      <c r="R35" s="24"/>
      <c r="S35" s="24"/>
      <c r="T35" s="98"/>
      <c r="U35" s="94"/>
      <c r="V35" s="89"/>
      <c r="W35" s="89"/>
      <c r="X35" s="25"/>
    </row>
    <row r="36" spans="1:24" s="70" customFormat="1" ht="33.75" customHeight="1" hidden="1" thickBot="1">
      <c r="A36" s="101"/>
      <c r="B36" s="81"/>
      <c r="C36" s="64"/>
      <c r="D36" s="95"/>
      <c r="E36" s="76"/>
      <c r="F36" s="24"/>
      <c r="G36" s="24"/>
      <c r="H36" s="92"/>
      <c r="I36" s="122"/>
      <c r="J36" s="24"/>
      <c r="K36" s="24"/>
      <c r="L36" s="123"/>
      <c r="M36" s="122"/>
      <c r="N36" s="24"/>
      <c r="O36" s="24"/>
      <c r="P36" s="123"/>
      <c r="Q36" s="119"/>
      <c r="R36" s="24"/>
      <c r="S36" s="24"/>
      <c r="T36" s="98"/>
      <c r="U36" s="94"/>
      <c r="V36" s="89"/>
      <c r="W36" s="89"/>
      <c r="X36" s="25"/>
    </row>
    <row r="37" spans="1:24" ht="37.5" customHeight="1" thickBot="1">
      <c r="A37" s="101" t="s">
        <v>41</v>
      </c>
      <c r="B37" s="81"/>
      <c r="C37" s="64"/>
      <c r="D37" s="95"/>
      <c r="E37" s="76"/>
      <c r="F37" s="24"/>
      <c r="G37" s="24"/>
      <c r="H37" s="92"/>
      <c r="I37" s="122"/>
      <c r="J37" s="24"/>
      <c r="K37" s="24"/>
      <c r="L37" s="123"/>
      <c r="M37" s="122"/>
      <c r="N37" s="24"/>
      <c r="O37" s="24"/>
      <c r="P37" s="123"/>
      <c r="Q37" s="119"/>
      <c r="R37" s="24"/>
      <c r="S37" s="24"/>
      <c r="T37" s="98"/>
      <c r="U37" s="94">
        <f>SUM(E37,I37,M37,Q37)</f>
        <v>0</v>
      </c>
      <c r="V37" s="89">
        <f>SUM(F37,J37,N37,R37)</f>
        <v>0</v>
      </c>
      <c r="W37" s="89">
        <f>SUM(G37,K37,O37,S37)</f>
        <v>0</v>
      </c>
      <c r="X37" s="25">
        <f>SUM(H37,L37,P37,T37)</f>
        <v>0</v>
      </c>
    </row>
    <row r="38" spans="1:24" ht="37.5" customHeight="1" hidden="1" thickBot="1">
      <c r="A38" s="101"/>
      <c r="B38" s="81"/>
      <c r="C38" s="64"/>
      <c r="D38" s="95"/>
      <c r="E38" s="76"/>
      <c r="F38" s="24"/>
      <c r="G38" s="24"/>
      <c r="H38" s="92"/>
      <c r="I38" s="122"/>
      <c r="J38" s="24"/>
      <c r="K38" s="24"/>
      <c r="L38" s="123"/>
      <c r="M38" s="122"/>
      <c r="N38" s="24"/>
      <c r="O38" s="24"/>
      <c r="P38" s="123"/>
      <c r="Q38" s="119"/>
      <c r="R38" s="24"/>
      <c r="S38" s="24"/>
      <c r="T38" s="98"/>
      <c r="U38" s="94"/>
      <c r="V38" s="89"/>
      <c r="W38" s="89"/>
      <c r="X38" s="25"/>
    </row>
    <row r="39" spans="1:24" ht="37.5" customHeight="1" hidden="1" thickBot="1">
      <c r="A39" s="101"/>
      <c r="B39" s="81"/>
      <c r="C39" s="64"/>
      <c r="D39" s="95"/>
      <c r="E39" s="76"/>
      <c r="F39" s="24"/>
      <c r="G39" s="24"/>
      <c r="H39" s="92"/>
      <c r="I39" s="122"/>
      <c r="J39" s="24"/>
      <c r="K39" s="24"/>
      <c r="L39" s="123"/>
      <c r="M39" s="122"/>
      <c r="N39" s="24"/>
      <c r="O39" s="24"/>
      <c r="P39" s="123"/>
      <c r="Q39" s="119"/>
      <c r="R39" s="24"/>
      <c r="S39" s="24"/>
      <c r="T39" s="98"/>
      <c r="U39" s="94"/>
      <c r="V39" s="89"/>
      <c r="W39" s="89"/>
      <c r="X39" s="25"/>
    </row>
    <row r="40" spans="1:24" ht="37.5" customHeight="1" hidden="1" thickBot="1">
      <c r="A40" s="101"/>
      <c r="B40" s="81"/>
      <c r="C40" s="64"/>
      <c r="D40" s="95"/>
      <c r="E40" s="76"/>
      <c r="F40" s="24"/>
      <c r="G40" s="24"/>
      <c r="H40" s="92"/>
      <c r="I40" s="122"/>
      <c r="J40" s="24"/>
      <c r="K40" s="24"/>
      <c r="L40" s="123"/>
      <c r="M40" s="122"/>
      <c r="N40" s="24"/>
      <c r="O40" s="24"/>
      <c r="P40" s="123"/>
      <c r="Q40" s="119"/>
      <c r="R40" s="24"/>
      <c r="S40" s="24"/>
      <c r="T40" s="98"/>
      <c r="U40" s="94"/>
      <c r="V40" s="89"/>
      <c r="W40" s="89"/>
      <c r="X40" s="25"/>
    </row>
    <row r="41" spans="1:24" ht="37.5" customHeight="1" hidden="1" thickBot="1">
      <c r="A41" s="101"/>
      <c r="B41" s="81"/>
      <c r="C41" s="64"/>
      <c r="D41" s="95"/>
      <c r="E41" s="76"/>
      <c r="F41" s="24"/>
      <c r="G41" s="24"/>
      <c r="H41" s="92"/>
      <c r="I41" s="122"/>
      <c r="J41" s="24"/>
      <c r="K41" s="24"/>
      <c r="L41" s="123"/>
      <c r="M41" s="122"/>
      <c r="N41" s="24"/>
      <c r="O41" s="24"/>
      <c r="P41" s="123"/>
      <c r="Q41" s="119"/>
      <c r="R41" s="24"/>
      <c r="S41" s="24"/>
      <c r="T41" s="98"/>
      <c r="U41" s="94"/>
      <c r="V41" s="89"/>
      <c r="W41" s="89"/>
      <c r="X41" s="25"/>
    </row>
    <row r="42" spans="1:24" ht="37.5" customHeight="1" hidden="1" thickBot="1">
      <c r="A42" s="101"/>
      <c r="B42" s="81"/>
      <c r="C42" s="64"/>
      <c r="D42" s="95"/>
      <c r="E42" s="76"/>
      <c r="F42" s="24"/>
      <c r="G42" s="24"/>
      <c r="H42" s="92"/>
      <c r="I42" s="122"/>
      <c r="J42" s="24"/>
      <c r="K42" s="24"/>
      <c r="L42" s="123"/>
      <c r="M42" s="122"/>
      <c r="N42" s="24"/>
      <c r="O42" s="24"/>
      <c r="P42" s="123"/>
      <c r="Q42" s="119"/>
      <c r="R42" s="24"/>
      <c r="S42" s="24"/>
      <c r="T42" s="98"/>
      <c r="U42" s="94"/>
      <c r="V42" s="89"/>
      <c r="W42" s="89"/>
      <c r="X42" s="25"/>
    </row>
    <row r="43" spans="1:24" ht="37.5" customHeight="1" hidden="1" thickBot="1">
      <c r="A43" s="101"/>
      <c r="B43" s="81"/>
      <c r="C43" s="64"/>
      <c r="D43" s="95"/>
      <c r="E43" s="76"/>
      <c r="F43" s="24"/>
      <c r="G43" s="24"/>
      <c r="H43" s="92"/>
      <c r="I43" s="122"/>
      <c r="J43" s="24"/>
      <c r="K43" s="24"/>
      <c r="L43" s="123"/>
      <c r="M43" s="122"/>
      <c r="N43" s="24"/>
      <c r="O43" s="24"/>
      <c r="P43" s="123"/>
      <c r="Q43" s="119"/>
      <c r="R43" s="24"/>
      <c r="S43" s="24"/>
      <c r="T43" s="98"/>
      <c r="U43" s="94"/>
      <c r="V43" s="89"/>
      <c r="W43" s="89"/>
      <c r="X43" s="25"/>
    </row>
    <row r="44" spans="1:24" ht="37.5" customHeight="1" hidden="1" thickBot="1">
      <c r="A44" s="101"/>
      <c r="B44" s="81"/>
      <c r="C44" s="64"/>
      <c r="D44" s="95"/>
      <c r="E44" s="76"/>
      <c r="F44" s="24"/>
      <c r="G44" s="24"/>
      <c r="H44" s="92"/>
      <c r="I44" s="122"/>
      <c r="J44" s="24"/>
      <c r="K44" s="24"/>
      <c r="L44" s="123"/>
      <c r="M44" s="122"/>
      <c r="N44" s="24"/>
      <c r="O44" s="24"/>
      <c r="P44" s="123"/>
      <c r="Q44" s="119"/>
      <c r="R44" s="24"/>
      <c r="S44" s="24"/>
      <c r="T44" s="98"/>
      <c r="U44" s="94"/>
      <c r="V44" s="89"/>
      <c r="W44" s="89"/>
      <c r="X44" s="25"/>
    </row>
    <row r="45" spans="1:24" ht="37.5" customHeight="1" hidden="1" thickBot="1">
      <c r="A45" s="101"/>
      <c r="B45" s="81"/>
      <c r="C45" s="64"/>
      <c r="D45" s="95"/>
      <c r="E45" s="76"/>
      <c r="F45" s="24"/>
      <c r="G45" s="24"/>
      <c r="H45" s="92"/>
      <c r="I45" s="122"/>
      <c r="J45" s="24"/>
      <c r="K45" s="24"/>
      <c r="L45" s="123"/>
      <c r="M45" s="122"/>
      <c r="N45" s="24"/>
      <c r="O45" s="24"/>
      <c r="P45" s="123"/>
      <c r="Q45" s="119"/>
      <c r="R45" s="24"/>
      <c r="S45" s="24"/>
      <c r="T45" s="98"/>
      <c r="U45" s="94"/>
      <c r="V45" s="89"/>
      <c r="W45" s="89"/>
      <c r="X45" s="25"/>
    </row>
    <row r="46" spans="1:24" ht="37.5" customHeight="1" hidden="1" thickBot="1">
      <c r="A46" s="101"/>
      <c r="B46" s="81"/>
      <c r="C46" s="64"/>
      <c r="D46" s="95"/>
      <c r="E46" s="76"/>
      <c r="F46" s="24"/>
      <c r="G46" s="24"/>
      <c r="H46" s="92"/>
      <c r="I46" s="122"/>
      <c r="J46" s="24"/>
      <c r="K46" s="24"/>
      <c r="L46" s="123"/>
      <c r="M46" s="122"/>
      <c r="N46" s="24"/>
      <c r="O46" s="24"/>
      <c r="P46" s="123"/>
      <c r="Q46" s="119"/>
      <c r="R46" s="24"/>
      <c r="S46" s="24"/>
      <c r="T46" s="98"/>
      <c r="U46" s="94"/>
      <c r="V46" s="89"/>
      <c r="W46" s="89"/>
      <c r="X46" s="25"/>
    </row>
    <row r="47" spans="1:24" ht="37.5" customHeight="1" hidden="1" thickBot="1">
      <c r="A47" s="101"/>
      <c r="B47" s="81"/>
      <c r="C47" s="64"/>
      <c r="D47" s="95"/>
      <c r="E47" s="76"/>
      <c r="F47" s="24"/>
      <c r="G47" s="24"/>
      <c r="H47" s="92"/>
      <c r="I47" s="122"/>
      <c r="J47" s="24"/>
      <c r="K47" s="24"/>
      <c r="L47" s="123"/>
      <c r="M47" s="122"/>
      <c r="N47" s="24"/>
      <c r="O47" s="24"/>
      <c r="P47" s="123"/>
      <c r="Q47" s="119"/>
      <c r="R47" s="24"/>
      <c r="S47" s="24"/>
      <c r="T47" s="98"/>
      <c r="U47" s="94"/>
      <c r="V47" s="89"/>
      <c r="W47" s="89"/>
      <c r="X47" s="25"/>
    </row>
    <row r="48" spans="1:24" ht="37.5" customHeight="1" hidden="1" thickBot="1">
      <c r="A48" s="101"/>
      <c r="B48" s="81"/>
      <c r="C48" s="64"/>
      <c r="D48" s="95"/>
      <c r="E48" s="76"/>
      <c r="F48" s="24"/>
      <c r="G48" s="24"/>
      <c r="H48" s="92"/>
      <c r="I48" s="122"/>
      <c r="J48" s="24"/>
      <c r="K48" s="24"/>
      <c r="L48" s="123"/>
      <c r="M48" s="122"/>
      <c r="N48" s="24"/>
      <c r="O48" s="24"/>
      <c r="P48" s="123"/>
      <c r="Q48" s="119"/>
      <c r="R48" s="24"/>
      <c r="S48" s="24"/>
      <c r="T48" s="98"/>
      <c r="U48" s="94"/>
      <c r="V48" s="89"/>
      <c r="W48" s="89"/>
      <c r="X48" s="25"/>
    </row>
    <row r="49" spans="1:24" ht="37.5" customHeight="1" hidden="1" thickBot="1">
      <c r="A49" s="101"/>
      <c r="B49" s="81"/>
      <c r="C49" s="64"/>
      <c r="D49" s="95"/>
      <c r="E49" s="76"/>
      <c r="F49" s="24"/>
      <c r="G49" s="24"/>
      <c r="H49" s="92"/>
      <c r="I49" s="122"/>
      <c r="J49" s="24"/>
      <c r="K49" s="24"/>
      <c r="L49" s="123"/>
      <c r="M49" s="122"/>
      <c r="N49" s="24"/>
      <c r="O49" s="24"/>
      <c r="P49" s="123"/>
      <c r="Q49" s="119"/>
      <c r="R49" s="24"/>
      <c r="S49" s="24"/>
      <c r="T49" s="98"/>
      <c r="U49" s="94"/>
      <c r="V49" s="89"/>
      <c r="W49" s="89"/>
      <c r="X49" s="25"/>
    </row>
    <row r="50" spans="1:24" ht="37.5" customHeight="1" hidden="1" thickBot="1">
      <c r="A50" s="101"/>
      <c r="B50" s="81"/>
      <c r="C50" s="64"/>
      <c r="D50" s="95"/>
      <c r="E50" s="76"/>
      <c r="F50" s="24"/>
      <c r="G50" s="24"/>
      <c r="H50" s="92"/>
      <c r="I50" s="122"/>
      <c r="J50" s="24"/>
      <c r="K50" s="24"/>
      <c r="L50" s="123"/>
      <c r="M50" s="122"/>
      <c r="N50" s="24"/>
      <c r="O50" s="24"/>
      <c r="P50" s="123"/>
      <c r="Q50" s="119"/>
      <c r="R50" s="24"/>
      <c r="S50" s="24"/>
      <c r="T50" s="98"/>
      <c r="U50" s="94"/>
      <c r="V50" s="89"/>
      <c r="W50" s="89"/>
      <c r="X50" s="25"/>
    </row>
    <row r="51" spans="1:24" ht="37.5" customHeight="1" hidden="1" thickBot="1">
      <c r="A51" s="101"/>
      <c r="B51" s="81"/>
      <c r="C51" s="64"/>
      <c r="D51" s="95"/>
      <c r="E51" s="76"/>
      <c r="F51" s="24"/>
      <c r="G51" s="24"/>
      <c r="H51" s="92"/>
      <c r="I51" s="122"/>
      <c r="J51" s="24"/>
      <c r="K51" s="24"/>
      <c r="L51" s="123"/>
      <c r="M51" s="122"/>
      <c r="N51" s="24"/>
      <c r="O51" s="24"/>
      <c r="P51" s="123"/>
      <c r="Q51" s="119"/>
      <c r="R51" s="24"/>
      <c r="S51" s="24"/>
      <c r="T51" s="98"/>
      <c r="U51" s="94"/>
      <c r="V51" s="89"/>
      <c r="W51" s="89"/>
      <c r="X51" s="25"/>
    </row>
    <row r="52" spans="1:24" ht="37.5" customHeight="1" hidden="1" thickBot="1">
      <c r="A52" s="101"/>
      <c r="B52" s="81"/>
      <c r="C52" s="64"/>
      <c r="D52" s="95"/>
      <c r="E52" s="76"/>
      <c r="F52" s="24"/>
      <c r="G52" s="24"/>
      <c r="H52" s="92"/>
      <c r="I52" s="122"/>
      <c r="J52" s="24"/>
      <c r="K52" s="24"/>
      <c r="L52" s="123"/>
      <c r="M52" s="122"/>
      <c r="N52" s="24"/>
      <c r="O52" s="24"/>
      <c r="P52" s="123"/>
      <c r="Q52" s="119"/>
      <c r="R52" s="24"/>
      <c r="S52" s="24"/>
      <c r="T52" s="98"/>
      <c r="U52" s="94"/>
      <c r="V52" s="89"/>
      <c r="W52" s="89"/>
      <c r="X52" s="25"/>
    </row>
    <row r="53" spans="1:24" ht="37.5" customHeight="1" hidden="1" thickBot="1">
      <c r="A53" s="101"/>
      <c r="B53" s="81"/>
      <c r="C53" s="64"/>
      <c r="D53" s="95"/>
      <c r="E53" s="76"/>
      <c r="F53" s="24"/>
      <c r="G53" s="24"/>
      <c r="H53" s="92"/>
      <c r="I53" s="122"/>
      <c r="J53" s="24"/>
      <c r="K53" s="24"/>
      <c r="L53" s="123"/>
      <c r="M53" s="122"/>
      <c r="N53" s="24"/>
      <c r="O53" s="24"/>
      <c r="P53" s="123"/>
      <c r="Q53" s="119"/>
      <c r="R53" s="24"/>
      <c r="S53" s="24"/>
      <c r="T53" s="98"/>
      <c r="U53" s="94"/>
      <c r="V53" s="89"/>
      <c r="W53" s="89"/>
      <c r="X53" s="25"/>
    </row>
    <row r="54" spans="1:24" ht="33.75" customHeight="1" thickBot="1">
      <c r="A54" s="101" t="s">
        <v>42</v>
      </c>
      <c r="B54" s="81"/>
      <c r="C54" s="64"/>
      <c r="D54" s="95"/>
      <c r="E54" s="76"/>
      <c r="F54" s="24"/>
      <c r="G54" s="24"/>
      <c r="H54" s="92"/>
      <c r="I54" s="122"/>
      <c r="J54" s="24"/>
      <c r="K54" s="24"/>
      <c r="L54" s="123"/>
      <c r="M54" s="122"/>
      <c r="N54" s="24"/>
      <c r="O54" s="24"/>
      <c r="P54" s="123"/>
      <c r="Q54" s="119"/>
      <c r="R54" s="24"/>
      <c r="S54" s="24"/>
      <c r="T54" s="98"/>
      <c r="U54" s="94">
        <f>SUM(E54,I54,M54,Q54)</f>
        <v>0</v>
      </c>
      <c r="V54" s="89">
        <f>SUM(F54,J54,N54,R54)</f>
        <v>0</v>
      </c>
      <c r="W54" s="89">
        <f>SUM(G54,K54,O54,S54)</f>
        <v>0</v>
      </c>
      <c r="X54" s="25">
        <f>SUM(H54,L54,P54,T54)</f>
        <v>0</v>
      </c>
    </row>
    <row r="55" spans="1:24" ht="33.75" customHeight="1" hidden="1" thickBot="1">
      <c r="A55" s="101"/>
      <c r="B55" s="81"/>
      <c r="C55" s="64"/>
      <c r="D55" s="95"/>
      <c r="E55" s="76"/>
      <c r="F55" s="24"/>
      <c r="G55" s="24"/>
      <c r="H55" s="92"/>
      <c r="I55" s="122"/>
      <c r="J55" s="24"/>
      <c r="K55" s="24"/>
      <c r="L55" s="123"/>
      <c r="M55" s="122"/>
      <c r="N55" s="24"/>
      <c r="O55" s="24"/>
      <c r="P55" s="123"/>
      <c r="Q55" s="119"/>
      <c r="R55" s="24"/>
      <c r="S55" s="24"/>
      <c r="T55" s="98"/>
      <c r="U55" s="94"/>
      <c r="V55" s="89"/>
      <c r="W55" s="89"/>
      <c r="X55" s="25"/>
    </row>
    <row r="56" spans="1:24" ht="33.75" customHeight="1" hidden="1" thickBot="1">
      <c r="A56" s="101"/>
      <c r="B56" s="81"/>
      <c r="C56" s="64"/>
      <c r="D56" s="95"/>
      <c r="E56" s="76"/>
      <c r="F56" s="24"/>
      <c r="G56" s="24"/>
      <c r="H56" s="92"/>
      <c r="I56" s="122"/>
      <c r="J56" s="24"/>
      <c r="K56" s="24"/>
      <c r="L56" s="123"/>
      <c r="M56" s="122"/>
      <c r="N56" s="24"/>
      <c r="O56" s="24"/>
      <c r="P56" s="123"/>
      <c r="Q56" s="119"/>
      <c r="R56" s="24"/>
      <c r="S56" s="24"/>
      <c r="T56" s="98"/>
      <c r="U56" s="94"/>
      <c r="V56" s="89"/>
      <c r="W56" s="89"/>
      <c r="X56" s="25"/>
    </row>
    <row r="57" spans="1:24" ht="33.75" customHeight="1" hidden="1" thickBot="1">
      <c r="A57" s="101"/>
      <c r="B57" s="81"/>
      <c r="C57" s="64"/>
      <c r="D57" s="95"/>
      <c r="E57" s="76"/>
      <c r="F57" s="24"/>
      <c r="G57" s="24"/>
      <c r="H57" s="92"/>
      <c r="I57" s="122"/>
      <c r="J57" s="24"/>
      <c r="K57" s="24"/>
      <c r="L57" s="123"/>
      <c r="M57" s="122"/>
      <c r="N57" s="24"/>
      <c r="O57" s="24"/>
      <c r="P57" s="123"/>
      <c r="Q57" s="119"/>
      <c r="R57" s="24"/>
      <c r="S57" s="24"/>
      <c r="T57" s="98"/>
      <c r="U57" s="94"/>
      <c r="V57" s="89"/>
      <c r="W57" s="89"/>
      <c r="X57" s="25"/>
    </row>
    <row r="58" spans="1:24" ht="33.75" customHeight="1" hidden="1" thickBot="1">
      <c r="A58" s="101"/>
      <c r="B58" s="81"/>
      <c r="C58" s="64"/>
      <c r="D58" s="95"/>
      <c r="E58" s="76"/>
      <c r="F58" s="24"/>
      <c r="G58" s="24"/>
      <c r="H58" s="92"/>
      <c r="I58" s="122"/>
      <c r="J58" s="24"/>
      <c r="K58" s="24"/>
      <c r="L58" s="123"/>
      <c r="M58" s="122"/>
      <c r="N58" s="24"/>
      <c r="O58" s="24"/>
      <c r="P58" s="123"/>
      <c r="Q58" s="119"/>
      <c r="R58" s="24"/>
      <c r="S58" s="24"/>
      <c r="T58" s="98"/>
      <c r="U58" s="94"/>
      <c r="V58" s="89"/>
      <c r="W58" s="89"/>
      <c r="X58" s="25"/>
    </row>
    <row r="59" spans="1:24" ht="33.75" customHeight="1" hidden="1" thickBot="1">
      <c r="A59" s="101"/>
      <c r="B59" s="81"/>
      <c r="C59" s="64"/>
      <c r="D59" s="95"/>
      <c r="E59" s="76"/>
      <c r="F59" s="24"/>
      <c r="G59" s="24"/>
      <c r="H59" s="92"/>
      <c r="I59" s="122"/>
      <c r="J59" s="24"/>
      <c r="K59" s="24"/>
      <c r="L59" s="123"/>
      <c r="M59" s="122"/>
      <c r="N59" s="24"/>
      <c r="O59" s="24"/>
      <c r="P59" s="123"/>
      <c r="Q59" s="119"/>
      <c r="R59" s="24"/>
      <c r="S59" s="24"/>
      <c r="T59" s="98"/>
      <c r="U59" s="94"/>
      <c r="V59" s="89"/>
      <c r="W59" s="89"/>
      <c r="X59" s="25"/>
    </row>
    <row r="60" spans="1:24" ht="33.75" customHeight="1" hidden="1" thickBot="1">
      <c r="A60" s="101"/>
      <c r="B60" s="81"/>
      <c r="C60" s="64"/>
      <c r="D60" s="95"/>
      <c r="E60" s="76"/>
      <c r="F60" s="24"/>
      <c r="G60" s="24"/>
      <c r="H60" s="92"/>
      <c r="I60" s="122"/>
      <c r="J60" s="24"/>
      <c r="K60" s="24"/>
      <c r="L60" s="123"/>
      <c r="M60" s="122"/>
      <c r="N60" s="24"/>
      <c r="O60" s="24"/>
      <c r="P60" s="123"/>
      <c r="Q60" s="119"/>
      <c r="R60" s="24"/>
      <c r="S60" s="24"/>
      <c r="T60" s="98"/>
      <c r="U60" s="94"/>
      <c r="V60" s="89"/>
      <c r="W60" s="89"/>
      <c r="X60" s="25"/>
    </row>
    <row r="61" spans="1:24" ht="33.75" customHeight="1" hidden="1" thickBot="1">
      <c r="A61" s="101"/>
      <c r="B61" s="81"/>
      <c r="C61" s="64"/>
      <c r="D61" s="95"/>
      <c r="E61" s="76"/>
      <c r="F61" s="24"/>
      <c r="G61" s="24"/>
      <c r="H61" s="92"/>
      <c r="I61" s="122"/>
      <c r="J61" s="24"/>
      <c r="K61" s="24"/>
      <c r="L61" s="123"/>
      <c r="M61" s="122"/>
      <c r="N61" s="24"/>
      <c r="O61" s="24"/>
      <c r="P61" s="123"/>
      <c r="Q61" s="119"/>
      <c r="R61" s="24"/>
      <c r="S61" s="24"/>
      <c r="T61" s="98"/>
      <c r="U61" s="94"/>
      <c r="V61" s="89"/>
      <c r="W61" s="89"/>
      <c r="X61" s="25"/>
    </row>
    <row r="62" spans="1:24" ht="33.75" customHeight="1" hidden="1" thickBot="1">
      <c r="A62" s="101"/>
      <c r="B62" s="81"/>
      <c r="C62" s="64"/>
      <c r="D62" s="95"/>
      <c r="E62" s="76"/>
      <c r="F62" s="24"/>
      <c r="G62" s="24"/>
      <c r="H62" s="92"/>
      <c r="I62" s="122"/>
      <c r="J62" s="24"/>
      <c r="K62" s="24"/>
      <c r="L62" s="123"/>
      <c r="M62" s="122"/>
      <c r="N62" s="24"/>
      <c r="O62" s="24"/>
      <c r="P62" s="123"/>
      <c r="Q62" s="119"/>
      <c r="R62" s="24"/>
      <c r="S62" s="24"/>
      <c r="T62" s="98"/>
      <c r="U62" s="94"/>
      <c r="V62" s="89"/>
      <c r="W62" s="89"/>
      <c r="X62" s="25"/>
    </row>
    <row r="63" spans="1:24" ht="33.75" customHeight="1" hidden="1" thickBot="1">
      <c r="A63" s="101"/>
      <c r="B63" s="81"/>
      <c r="C63" s="64"/>
      <c r="D63" s="95"/>
      <c r="E63" s="76"/>
      <c r="F63" s="24"/>
      <c r="G63" s="24"/>
      <c r="H63" s="92"/>
      <c r="I63" s="122"/>
      <c r="J63" s="24"/>
      <c r="K63" s="24"/>
      <c r="L63" s="123"/>
      <c r="M63" s="122"/>
      <c r="N63" s="24"/>
      <c r="O63" s="24"/>
      <c r="P63" s="123"/>
      <c r="Q63" s="119"/>
      <c r="R63" s="24"/>
      <c r="S63" s="24"/>
      <c r="T63" s="98"/>
      <c r="U63" s="94"/>
      <c r="V63" s="89"/>
      <c r="W63" s="89"/>
      <c r="X63" s="25"/>
    </row>
    <row r="64" spans="1:24" ht="33.75" customHeight="1" hidden="1" thickBot="1">
      <c r="A64" s="101"/>
      <c r="B64" s="81"/>
      <c r="C64" s="64"/>
      <c r="D64" s="95"/>
      <c r="E64" s="76"/>
      <c r="F64" s="24"/>
      <c r="G64" s="24"/>
      <c r="H64" s="92"/>
      <c r="I64" s="122"/>
      <c r="J64" s="24"/>
      <c r="K64" s="24"/>
      <c r="L64" s="123"/>
      <c r="M64" s="122"/>
      <c r="N64" s="24"/>
      <c r="O64" s="24"/>
      <c r="P64" s="123"/>
      <c r="Q64" s="119"/>
      <c r="R64" s="24"/>
      <c r="S64" s="24"/>
      <c r="T64" s="98"/>
      <c r="U64" s="94"/>
      <c r="V64" s="89"/>
      <c r="W64" s="89"/>
      <c r="X64" s="25"/>
    </row>
    <row r="65" spans="1:24" ht="33.75" customHeight="1" hidden="1" thickBot="1">
      <c r="A65" s="101"/>
      <c r="B65" s="81"/>
      <c r="C65" s="64"/>
      <c r="D65" s="95"/>
      <c r="E65" s="76"/>
      <c r="F65" s="24"/>
      <c r="G65" s="24"/>
      <c r="H65" s="92"/>
      <c r="I65" s="122"/>
      <c r="J65" s="24"/>
      <c r="K65" s="24"/>
      <c r="L65" s="123"/>
      <c r="M65" s="122"/>
      <c r="N65" s="24"/>
      <c r="O65" s="24"/>
      <c r="P65" s="123"/>
      <c r="Q65" s="119"/>
      <c r="R65" s="24"/>
      <c r="S65" s="24"/>
      <c r="T65" s="98"/>
      <c r="U65" s="94"/>
      <c r="V65" s="89"/>
      <c r="W65" s="89"/>
      <c r="X65" s="25"/>
    </row>
    <row r="66" spans="1:24" ht="33.75" customHeight="1" hidden="1" thickBot="1">
      <c r="A66" s="101"/>
      <c r="B66" s="81"/>
      <c r="C66" s="64"/>
      <c r="D66" s="95"/>
      <c r="E66" s="76"/>
      <c r="F66" s="24"/>
      <c r="G66" s="24"/>
      <c r="H66" s="92"/>
      <c r="I66" s="122"/>
      <c r="J66" s="24"/>
      <c r="K66" s="24"/>
      <c r="L66" s="123"/>
      <c r="M66" s="122"/>
      <c r="N66" s="24"/>
      <c r="O66" s="24"/>
      <c r="P66" s="123"/>
      <c r="Q66" s="119"/>
      <c r="R66" s="24"/>
      <c r="S66" s="24"/>
      <c r="T66" s="98"/>
      <c r="U66" s="94"/>
      <c r="V66" s="89"/>
      <c r="W66" s="89"/>
      <c r="X66" s="25"/>
    </row>
    <row r="67" spans="1:24" ht="33.75" customHeight="1" hidden="1" thickBot="1">
      <c r="A67" s="101"/>
      <c r="B67" s="81"/>
      <c r="C67" s="64"/>
      <c r="D67" s="95"/>
      <c r="E67" s="76"/>
      <c r="F67" s="24"/>
      <c r="G67" s="24"/>
      <c r="H67" s="92"/>
      <c r="I67" s="122"/>
      <c r="J67" s="24"/>
      <c r="K67" s="24"/>
      <c r="L67" s="123"/>
      <c r="M67" s="122"/>
      <c r="N67" s="24"/>
      <c r="O67" s="24"/>
      <c r="P67" s="123"/>
      <c r="Q67" s="119"/>
      <c r="R67" s="24"/>
      <c r="S67" s="24"/>
      <c r="T67" s="98"/>
      <c r="U67" s="94"/>
      <c r="V67" s="89"/>
      <c r="W67" s="89"/>
      <c r="X67" s="25"/>
    </row>
    <row r="68" spans="1:24" ht="33.75" customHeight="1" hidden="1" thickBot="1">
      <c r="A68" s="101"/>
      <c r="B68" s="81"/>
      <c r="C68" s="64"/>
      <c r="D68" s="95"/>
      <c r="E68" s="76"/>
      <c r="F68" s="24"/>
      <c r="G68" s="24"/>
      <c r="H68" s="92"/>
      <c r="I68" s="122"/>
      <c r="J68" s="24"/>
      <c r="K68" s="24"/>
      <c r="L68" s="123"/>
      <c r="M68" s="122"/>
      <c r="N68" s="24"/>
      <c r="O68" s="24"/>
      <c r="P68" s="123"/>
      <c r="Q68" s="119"/>
      <c r="R68" s="24"/>
      <c r="S68" s="24"/>
      <c r="T68" s="98"/>
      <c r="U68" s="94"/>
      <c r="V68" s="89"/>
      <c r="W68" s="89"/>
      <c r="X68" s="25"/>
    </row>
    <row r="69" spans="1:24" ht="33.75" customHeight="1" hidden="1" thickBot="1">
      <c r="A69" s="101"/>
      <c r="B69" s="81"/>
      <c r="C69" s="64"/>
      <c r="D69" s="95"/>
      <c r="E69" s="76"/>
      <c r="F69" s="24"/>
      <c r="G69" s="24"/>
      <c r="H69" s="92"/>
      <c r="I69" s="122"/>
      <c r="J69" s="24"/>
      <c r="K69" s="24"/>
      <c r="L69" s="123"/>
      <c r="M69" s="122"/>
      <c r="N69" s="24"/>
      <c r="O69" s="24"/>
      <c r="P69" s="123"/>
      <c r="Q69" s="119"/>
      <c r="R69" s="24"/>
      <c r="S69" s="24"/>
      <c r="T69" s="98"/>
      <c r="U69" s="94"/>
      <c r="V69" s="89"/>
      <c r="W69" s="89"/>
      <c r="X69" s="25"/>
    </row>
    <row r="70" spans="1:24" ht="33.75" customHeight="1" hidden="1" thickBot="1">
      <c r="A70" s="101"/>
      <c r="B70" s="81"/>
      <c r="C70" s="64"/>
      <c r="D70" s="95"/>
      <c r="E70" s="76"/>
      <c r="F70" s="24"/>
      <c r="G70" s="24"/>
      <c r="H70" s="92"/>
      <c r="I70" s="122"/>
      <c r="J70" s="24"/>
      <c r="K70" s="24"/>
      <c r="L70" s="123"/>
      <c r="M70" s="122"/>
      <c r="N70" s="24"/>
      <c r="O70" s="24"/>
      <c r="P70" s="123"/>
      <c r="Q70" s="119"/>
      <c r="R70" s="24"/>
      <c r="S70" s="24"/>
      <c r="T70" s="98"/>
      <c r="U70" s="94"/>
      <c r="V70" s="89"/>
      <c r="W70" s="89"/>
      <c r="X70" s="25"/>
    </row>
    <row r="71" spans="1:24" ht="33.75" customHeight="1" thickBot="1">
      <c r="A71" s="101" t="s">
        <v>43</v>
      </c>
      <c r="B71" s="81"/>
      <c r="C71" s="64"/>
      <c r="D71" s="95"/>
      <c r="E71" s="76"/>
      <c r="F71" s="24"/>
      <c r="G71" s="24"/>
      <c r="H71" s="92"/>
      <c r="I71" s="122"/>
      <c r="J71" s="24"/>
      <c r="K71" s="24"/>
      <c r="L71" s="123"/>
      <c r="M71" s="122"/>
      <c r="N71" s="24"/>
      <c r="O71" s="24"/>
      <c r="P71" s="123"/>
      <c r="Q71" s="119"/>
      <c r="R71" s="24"/>
      <c r="S71" s="24"/>
      <c r="T71" s="98"/>
      <c r="U71" s="94">
        <f>SUM(E71,I71,M71,Q71)</f>
        <v>0</v>
      </c>
      <c r="V71" s="89">
        <f>SUM(F71,J71,N71,R71)</f>
        <v>0</v>
      </c>
      <c r="W71" s="89">
        <f>SUM(G71,K71,O71,S71)</f>
        <v>0</v>
      </c>
      <c r="X71" s="25">
        <f>SUM(H71,L71,P71,T71)</f>
        <v>0</v>
      </c>
    </row>
    <row r="72" spans="1:24" ht="33.75" customHeight="1" hidden="1" thickBot="1">
      <c r="A72" s="101"/>
      <c r="B72" s="81"/>
      <c r="C72" s="64"/>
      <c r="D72" s="95"/>
      <c r="E72" s="76"/>
      <c r="F72" s="24"/>
      <c r="G72" s="24"/>
      <c r="H72" s="92"/>
      <c r="I72" s="122"/>
      <c r="J72" s="24"/>
      <c r="K72" s="24"/>
      <c r="L72" s="123"/>
      <c r="M72" s="122"/>
      <c r="N72" s="24"/>
      <c r="O72" s="24"/>
      <c r="P72" s="123"/>
      <c r="Q72" s="119"/>
      <c r="R72" s="24"/>
      <c r="S72" s="24"/>
      <c r="T72" s="98"/>
      <c r="U72" s="94"/>
      <c r="V72" s="89"/>
      <c r="W72" s="89"/>
      <c r="X72" s="25"/>
    </row>
    <row r="73" spans="1:24" ht="33.75" customHeight="1" hidden="1" thickBot="1">
      <c r="A73" s="101"/>
      <c r="B73" s="81"/>
      <c r="C73" s="64"/>
      <c r="D73" s="95"/>
      <c r="E73" s="76"/>
      <c r="F73" s="24"/>
      <c r="G73" s="24"/>
      <c r="H73" s="92"/>
      <c r="I73" s="122"/>
      <c r="J73" s="24"/>
      <c r="K73" s="24"/>
      <c r="L73" s="123"/>
      <c r="M73" s="122"/>
      <c r="N73" s="24"/>
      <c r="O73" s="24"/>
      <c r="P73" s="123"/>
      <c r="Q73" s="119"/>
      <c r="R73" s="24"/>
      <c r="S73" s="24"/>
      <c r="T73" s="98"/>
      <c r="U73" s="94"/>
      <c r="V73" s="89"/>
      <c r="W73" s="89"/>
      <c r="X73" s="25"/>
    </row>
    <row r="74" spans="1:24" ht="33.75" customHeight="1" hidden="1" thickBot="1">
      <c r="A74" s="101"/>
      <c r="B74" s="81"/>
      <c r="C74" s="64"/>
      <c r="D74" s="95"/>
      <c r="E74" s="76"/>
      <c r="F74" s="24"/>
      <c r="G74" s="24"/>
      <c r="H74" s="92"/>
      <c r="I74" s="122"/>
      <c r="J74" s="24"/>
      <c r="K74" s="24"/>
      <c r="L74" s="123"/>
      <c r="M74" s="122"/>
      <c r="N74" s="24"/>
      <c r="O74" s="24"/>
      <c r="P74" s="123"/>
      <c r="Q74" s="119"/>
      <c r="R74" s="24"/>
      <c r="S74" s="24"/>
      <c r="T74" s="98"/>
      <c r="U74" s="94"/>
      <c r="V74" s="89"/>
      <c r="W74" s="89"/>
      <c r="X74" s="25"/>
    </row>
    <row r="75" spans="1:24" ht="33.75" customHeight="1" hidden="1" thickBot="1">
      <c r="A75" s="101"/>
      <c r="B75" s="81"/>
      <c r="C75" s="64"/>
      <c r="D75" s="95"/>
      <c r="E75" s="76"/>
      <c r="F75" s="24"/>
      <c r="G75" s="24"/>
      <c r="H75" s="92"/>
      <c r="I75" s="122"/>
      <c r="J75" s="24"/>
      <c r="K75" s="24"/>
      <c r="L75" s="123"/>
      <c r="M75" s="122"/>
      <c r="N75" s="24"/>
      <c r="O75" s="24"/>
      <c r="P75" s="123"/>
      <c r="Q75" s="119"/>
      <c r="R75" s="24"/>
      <c r="S75" s="24"/>
      <c r="T75" s="98"/>
      <c r="U75" s="94"/>
      <c r="V75" s="89"/>
      <c r="W75" s="89"/>
      <c r="X75" s="25"/>
    </row>
    <row r="76" spans="1:24" ht="33.75" customHeight="1" hidden="1" thickBot="1">
      <c r="A76" s="101"/>
      <c r="B76" s="81"/>
      <c r="C76" s="64"/>
      <c r="D76" s="95"/>
      <c r="E76" s="76"/>
      <c r="F76" s="24"/>
      <c r="G76" s="24"/>
      <c r="H76" s="92"/>
      <c r="I76" s="122"/>
      <c r="J76" s="24"/>
      <c r="K76" s="24"/>
      <c r="L76" s="123"/>
      <c r="M76" s="122"/>
      <c r="N76" s="24"/>
      <c r="O76" s="24"/>
      <c r="P76" s="123"/>
      <c r="Q76" s="119"/>
      <c r="R76" s="24"/>
      <c r="S76" s="24"/>
      <c r="T76" s="98"/>
      <c r="U76" s="94"/>
      <c r="V76" s="89"/>
      <c r="W76" s="89"/>
      <c r="X76" s="25"/>
    </row>
    <row r="77" spans="1:24" ht="33.75" customHeight="1" hidden="1" thickBot="1">
      <c r="A77" s="101"/>
      <c r="B77" s="81"/>
      <c r="C77" s="64"/>
      <c r="D77" s="95"/>
      <c r="E77" s="76"/>
      <c r="F77" s="24"/>
      <c r="G77" s="24"/>
      <c r="H77" s="92"/>
      <c r="I77" s="122"/>
      <c r="J77" s="24"/>
      <c r="K77" s="24"/>
      <c r="L77" s="123"/>
      <c r="M77" s="122"/>
      <c r="N77" s="24"/>
      <c r="O77" s="24"/>
      <c r="P77" s="123"/>
      <c r="Q77" s="119"/>
      <c r="R77" s="24"/>
      <c r="S77" s="24"/>
      <c r="T77" s="98"/>
      <c r="U77" s="94"/>
      <c r="V77" s="89"/>
      <c r="W77" s="89"/>
      <c r="X77" s="25"/>
    </row>
    <row r="78" spans="1:24" ht="33.75" customHeight="1" hidden="1" thickBot="1">
      <c r="A78" s="101"/>
      <c r="B78" s="81"/>
      <c r="C78" s="64"/>
      <c r="D78" s="95"/>
      <c r="E78" s="76"/>
      <c r="F78" s="24"/>
      <c r="G78" s="24"/>
      <c r="H78" s="92"/>
      <c r="I78" s="122"/>
      <c r="J78" s="24"/>
      <c r="K78" s="24"/>
      <c r="L78" s="123"/>
      <c r="M78" s="122"/>
      <c r="N78" s="24"/>
      <c r="O78" s="24"/>
      <c r="P78" s="123"/>
      <c r="Q78" s="119"/>
      <c r="R78" s="24"/>
      <c r="S78" s="24"/>
      <c r="T78" s="98"/>
      <c r="U78" s="94"/>
      <c r="V78" s="89"/>
      <c r="W78" s="89"/>
      <c r="X78" s="25"/>
    </row>
    <row r="79" spans="1:24" ht="33.75" customHeight="1" hidden="1" thickBot="1">
      <c r="A79" s="101"/>
      <c r="B79" s="81"/>
      <c r="C79" s="64"/>
      <c r="D79" s="95"/>
      <c r="E79" s="76"/>
      <c r="F79" s="24"/>
      <c r="G79" s="24"/>
      <c r="H79" s="92"/>
      <c r="I79" s="122"/>
      <c r="J79" s="24"/>
      <c r="K79" s="24"/>
      <c r="L79" s="123"/>
      <c r="M79" s="122"/>
      <c r="N79" s="24"/>
      <c r="O79" s="24"/>
      <c r="P79" s="123"/>
      <c r="Q79" s="119"/>
      <c r="R79" s="24"/>
      <c r="S79" s="24"/>
      <c r="T79" s="98"/>
      <c r="U79" s="94"/>
      <c r="V79" s="89"/>
      <c r="W79" s="89"/>
      <c r="X79" s="25"/>
    </row>
    <row r="80" spans="1:24" ht="33.75" customHeight="1" hidden="1" thickBot="1">
      <c r="A80" s="101"/>
      <c r="B80" s="81"/>
      <c r="C80" s="64"/>
      <c r="D80" s="95"/>
      <c r="E80" s="76"/>
      <c r="F80" s="24"/>
      <c r="G80" s="24"/>
      <c r="H80" s="92"/>
      <c r="I80" s="122"/>
      <c r="J80" s="24"/>
      <c r="K80" s="24"/>
      <c r="L80" s="123"/>
      <c r="M80" s="122"/>
      <c r="N80" s="24"/>
      <c r="O80" s="24"/>
      <c r="P80" s="123"/>
      <c r="Q80" s="119"/>
      <c r="R80" s="24"/>
      <c r="S80" s="24"/>
      <c r="T80" s="98"/>
      <c r="U80" s="94"/>
      <c r="V80" s="89"/>
      <c r="W80" s="89"/>
      <c r="X80" s="25"/>
    </row>
    <row r="81" spans="1:24" ht="33.75" customHeight="1" hidden="1" thickBot="1">
      <c r="A81" s="101"/>
      <c r="B81" s="81"/>
      <c r="C81" s="64"/>
      <c r="D81" s="95"/>
      <c r="E81" s="76"/>
      <c r="F81" s="24"/>
      <c r="G81" s="24"/>
      <c r="H81" s="92"/>
      <c r="I81" s="122"/>
      <c r="J81" s="24"/>
      <c r="K81" s="24"/>
      <c r="L81" s="123"/>
      <c r="M81" s="122"/>
      <c r="N81" s="24"/>
      <c r="O81" s="24"/>
      <c r="P81" s="123"/>
      <c r="Q81" s="119"/>
      <c r="R81" s="24"/>
      <c r="S81" s="24"/>
      <c r="T81" s="98"/>
      <c r="U81" s="94"/>
      <c r="V81" s="89"/>
      <c r="W81" s="89"/>
      <c r="X81" s="25"/>
    </row>
    <row r="82" spans="1:24" ht="33.75" customHeight="1" hidden="1" thickBot="1">
      <c r="A82" s="101"/>
      <c r="B82" s="81"/>
      <c r="C82" s="64"/>
      <c r="D82" s="95"/>
      <c r="E82" s="76"/>
      <c r="F82" s="24"/>
      <c r="G82" s="24"/>
      <c r="H82" s="92"/>
      <c r="I82" s="122"/>
      <c r="J82" s="24"/>
      <c r="K82" s="24"/>
      <c r="L82" s="123"/>
      <c r="M82" s="122"/>
      <c r="N82" s="24"/>
      <c r="O82" s="24"/>
      <c r="P82" s="123"/>
      <c r="Q82" s="119"/>
      <c r="R82" s="24"/>
      <c r="S82" s="24"/>
      <c r="T82" s="98"/>
      <c r="U82" s="94"/>
      <c r="V82" s="89"/>
      <c r="W82" s="89"/>
      <c r="X82" s="25"/>
    </row>
    <row r="83" spans="1:24" ht="33.75" customHeight="1" hidden="1" thickBot="1">
      <c r="A83" s="101"/>
      <c r="B83" s="81"/>
      <c r="C83" s="64"/>
      <c r="D83" s="95"/>
      <c r="E83" s="76"/>
      <c r="F83" s="24"/>
      <c r="G83" s="24"/>
      <c r="H83" s="92"/>
      <c r="I83" s="122"/>
      <c r="J83" s="24"/>
      <c r="K83" s="24"/>
      <c r="L83" s="123"/>
      <c r="M83" s="122"/>
      <c r="N83" s="24"/>
      <c r="O83" s="24"/>
      <c r="P83" s="123"/>
      <c r="Q83" s="119"/>
      <c r="R83" s="24"/>
      <c r="S83" s="24"/>
      <c r="T83" s="98"/>
      <c r="U83" s="94"/>
      <c r="V83" s="89"/>
      <c r="W83" s="89"/>
      <c r="X83" s="25"/>
    </row>
    <row r="84" spans="1:24" ht="33.75" customHeight="1" hidden="1" thickBot="1">
      <c r="A84" s="101"/>
      <c r="B84" s="81"/>
      <c r="C84" s="64"/>
      <c r="D84" s="95"/>
      <c r="E84" s="76"/>
      <c r="F84" s="24"/>
      <c r="G84" s="24"/>
      <c r="H84" s="92"/>
      <c r="I84" s="122"/>
      <c r="J84" s="24"/>
      <c r="K84" s="24"/>
      <c r="L84" s="123"/>
      <c r="M84" s="122"/>
      <c r="N84" s="24"/>
      <c r="O84" s="24"/>
      <c r="P84" s="123"/>
      <c r="Q84" s="119"/>
      <c r="R84" s="24"/>
      <c r="S84" s="24"/>
      <c r="T84" s="98"/>
      <c r="U84" s="94"/>
      <c r="V84" s="89"/>
      <c r="W84" s="89"/>
      <c r="X84" s="25"/>
    </row>
    <row r="85" spans="1:24" ht="33.75" customHeight="1" hidden="1" thickBot="1">
      <c r="A85" s="101"/>
      <c r="B85" s="81"/>
      <c r="C85" s="64"/>
      <c r="D85" s="95"/>
      <c r="E85" s="76"/>
      <c r="F85" s="24"/>
      <c r="G85" s="24"/>
      <c r="H85" s="92"/>
      <c r="I85" s="122"/>
      <c r="J85" s="24"/>
      <c r="K85" s="24"/>
      <c r="L85" s="123"/>
      <c r="M85" s="122"/>
      <c r="N85" s="24"/>
      <c r="O85" s="24"/>
      <c r="P85" s="123"/>
      <c r="Q85" s="119"/>
      <c r="R85" s="24"/>
      <c r="S85" s="24"/>
      <c r="T85" s="98"/>
      <c r="U85" s="94"/>
      <c r="V85" s="89"/>
      <c r="W85" s="89"/>
      <c r="X85" s="25"/>
    </row>
    <row r="86" spans="1:24" ht="33.75" customHeight="1" hidden="1" thickBot="1">
      <c r="A86" s="101"/>
      <c r="B86" s="81"/>
      <c r="C86" s="64"/>
      <c r="D86" s="95"/>
      <c r="E86" s="76"/>
      <c r="F86" s="24"/>
      <c r="G86" s="24"/>
      <c r="H86" s="92"/>
      <c r="I86" s="122"/>
      <c r="J86" s="24"/>
      <c r="K86" s="24"/>
      <c r="L86" s="123"/>
      <c r="M86" s="122"/>
      <c r="N86" s="24"/>
      <c r="O86" s="24"/>
      <c r="P86" s="123"/>
      <c r="Q86" s="119"/>
      <c r="R86" s="24"/>
      <c r="S86" s="24"/>
      <c r="T86" s="98"/>
      <c r="U86" s="94"/>
      <c r="V86" s="89"/>
      <c r="W86" s="89"/>
      <c r="X86" s="25"/>
    </row>
    <row r="87" spans="1:24" ht="33.75" customHeight="1" hidden="1" thickBot="1">
      <c r="A87" s="101"/>
      <c r="B87" s="81"/>
      <c r="C87" s="64"/>
      <c r="D87" s="95"/>
      <c r="E87" s="76"/>
      <c r="F87" s="24"/>
      <c r="G87" s="24"/>
      <c r="H87" s="92"/>
      <c r="I87" s="122"/>
      <c r="J87" s="24"/>
      <c r="K87" s="24"/>
      <c r="L87" s="123"/>
      <c r="M87" s="122"/>
      <c r="N87" s="24"/>
      <c r="O87" s="24"/>
      <c r="P87" s="123"/>
      <c r="Q87" s="119"/>
      <c r="R87" s="24"/>
      <c r="S87" s="24"/>
      <c r="T87" s="98"/>
      <c r="U87" s="94"/>
      <c r="V87" s="89"/>
      <c r="W87" s="89"/>
      <c r="X87" s="25"/>
    </row>
    <row r="88" spans="1:24" ht="33.75" customHeight="1" thickBot="1">
      <c r="A88" s="101" t="s">
        <v>44</v>
      </c>
      <c r="B88" s="81"/>
      <c r="C88" s="64"/>
      <c r="D88" s="95"/>
      <c r="E88" s="76"/>
      <c r="F88" s="24"/>
      <c r="G88" s="24"/>
      <c r="H88" s="92"/>
      <c r="I88" s="122"/>
      <c r="J88" s="24"/>
      <c r="K88" s="24"/>
      <c r="L88" s="123"/>
      <c r="M88" s="122"/>
      <c r="N88" s="24"/>
      <c r="O88" s="24"/>
      <c r="P88" s="123"/>
      <c r="Q88" s="119"/>
      <c r="R88" s="24"/>
      <c r="S88" s="24"/>
      <c r="T88" s="98"/>
      <c r="U88" s="94">
        <f>SUM(E88,I88,M88,Q88)</f>
        <v>0</v>
      </c>
      <c r="V88" s="89">
        <f>SUM(F88,J88,N88,R88)</f>
        <v>0</v>
      </c>
      <c r="W88" s="89">
        <f>SUM(G88,K88,O88,S88)</f>
        <v>0</v>
      </c>
      <c r="X88" s="25">
        <f>SUM(H88,L88,P88,T88)</f>
        <v>0</v>
      </c>
    </row>
    <row r="89" spans="1:24" ht="33.75" customHeight="1" hidden="1" thickBot="1">
      <c r="A89" s="101"/>
      <c r="B89" s="81"/>
      <c r="C89" s="64"/>
      <c r="D89" s="95"/>
      <c r="E89" s="76"/>
      <c r="F89" s="24"/>
      <c r="G89" s="24"/>
      <c r="H89" s="92"/>
      <c r="I89" s="122"/>
      <c r="J89" s="24"/>
      <c r="K89" s="24"/>
      <c r="L89" s="123"/>
      <c r="M89" s="122"/>
      <c r="N89" s="24"/>
      <c r="O89" s="24"/>
      <c r="P89" s="123"/>
      <c r="Q89" s="119"/>
      <c r="R89" s="24"/>
      <c r="S89" s="24"/>
      <c r="T89" s="98"/>
      <c r="U89" s="94"/>
      <c r="V89" s="89"/>
      <c r="W89" s="89"/>
      <c r="X89" s="25"/>
    </row>
    <row r="90" spans="1:24" ht="33.75" customHeight="1" hidden="1" thickBot="1">
      <c r="A90" s="101"/>
      <c r="B90" s="81"/>
      <c r="C90" s="64"/>
      <c r="D90" s="95"/>
      <c r="E90" s="76"/>
      <c r="F90" s="24"/>
      <c r="G90" s="24"/>
      <c r="H90" s="92"/>
      <c r="I90" s="122"/>
      <c r="J90" s="24"/>
      <c r="K90" s="24"/>
      <c r="L90" s="123"/>
      <c r="M90" s="122"/>
      <c r="N90" s="24"/>
      <c r="O90" s="24"/>
      <c r="P90" s="123"/>
      <c r="Q90" s="119"/>
      <c r="R90" s="24"/>
      <c r="S90" s="24"/>
      <c r="T90" s="98"/>
      <c r="U90" s="94"/>
      <c r="V90" s="89"/>
      <c r="W90" s="89"/>
      <c r="X90" s="25"/>
    </row>
    <row r="91" spans="1:24" ht="33.75" customHeight="1" hidden="1" thickBot="1">
      <c r="A91" s="101"/>
      <c r="B91" s="81"/>
      <c r="C91" s="64"/>
      <c r="D91" s="95"/>
      <c r="E91" s="76"/>
      <c r="F91" s="24"/>
      <c r="G91" s="24"/>
      <c r="H91" s="92"/>
      <c r="I91" s="122"/>
      <c r="J91" s="24"/>
      <c r="K91" s="24"/>
      <c r="L91" s="123"/>
      <c r="M91" s="122"/>
      <c r="N91" s="24"/>
      <c r="O91" s="24"/>
      <c r="P91" s="123"/>
      <c r="Q91" s="119"/>
      <c r="R91" s="24"/>
      <c r="S91" s="24"/>
      <c r="T91" s="98"/>
      <c r="U91" s="94"/>
      <c r="V91" s="89"/>
      <c r="W91" s="89"/>
      <c r="X91" s="25"/>
    </row>
    <row r="92" spans="1:24" ht="33.75" customHeight="1" hidden="1" thickBot="1">
      <c r="A92" s="101"/>
      <c r="B92" s="81"/>
      <c r="C92" s="64"/>
      <c r="D92" s="95"/>
      <c r="E92" s="76"/>
      <c r="F92" s="24"/>
      <c r="G92" s="24"/>
      <c r="H92" s="92"/>
      <c r="I92" s="122"/>
      <c r="J92" s="24"/>
      <c r="K92" s="24"/>
      <c r="L92" s="123"/>
      <c r="M92" s="122"/>
      <c r="N92" s="24"/>
      <c r="O92" s="24"/>
      <c r="P92" s="123"/>
      <c r="Q92" s="119"/>
      <c r="R92" s="24"/>
      <c r="S92" s="24"/>
      <c r="T92" s="98"/>
      <c r="U92" s="94"/>
      <c r="V92" s="89"/>
      <c r="W92" s="89"/>
      <c r="X92" s="25"/>
    </row>
    <row r="93" spans="1:24" ht="33.75" customHeight="1" hidden="1" thickBot="1">
      <c r="A93" s="101"/>
      <c r="B93" s="81"/>
      <c r="C93" s="64"/>
      <c r="D93" s="95"/>
      <c r="E93" s="76"/>
      <c r="F93" s="24"/>
      <c r="G93" s="24"/>
      <c r="H93" s="92"/>
      <c r="I93" s="122"/>
      <c r="J93" s="24"/>
      <c r="K93" s="24"/>
      <c r="L93" s="123"/>
      <c r="M93" s="122"/>
      <c r="N93" s="24"/>
      <c r="O93" s="24"/>
      <c r="P93" s="123"/>
      <c r="Q93" s="119"/>
      <c r="R93" s="24"/>
      <c r="S93" s="24"/>
      <c r="T93" s="98"/>
      <c r="U93" s="94"/>
      <c r="V93" s="89"/>
      <c r="W93" s="89"/>
      <c r="X93" s="25"/>
    </row>
    <row r="94" spans="1:24" ht="33.75" customHeight="1" hidden="1" thickBot="1">
      <c r="A94" s="101"/>
      <c r="B94" s="81"/>
      <c r="C94" s="64"/>
      <c r="D94" s="95"/>
      <c r="E94" s="76"/>
      <c r="F94" s="24"/>
      <c r="G94" s="24"/>
      <c r="H94" s="92"/>
      <c r="I94" s="122"/>
      <c r="J94" s="24"/>
      <c r="K94" s="24"/>
      <c r="L94" s="123"/>
      <c r="M94" s="122"/>
      <c r="N94" s="24"/>
      <c r="O94" s="24"/>
      <c r="P94" s="123"/>
      <c r="Q94" s="119"/>
      <c r="R94" s="24"/>
      <c r="S94" s="24"/>
      <c r="T94" s="98"/>
      <c r="U94" s="94"/>
      <c r="V94" s="89"/>
      <c r="W94" s="89"/>
      <c r="X94" s="25"/>
    </row>
    <row r="95" spans="1:24" ht="33.75" customHeight="1" hidden="1" thickBot="1">
      <c r="A95" s="101"/>
      <c r="B95" s="81"/>
      <c r="C95" s="64"/>
      <c r="D95" s="95"/>
      <c r="E95" s="76"/>
      <c r="F95" s="24"/>
      <c r="G95" s="24"/>
      <c r="H95" s="92"/>
      <c r="I95" s="122"/>
      <c r="J95" s="24"/>
      <c r="K95" s="24"/>
      <c r="L95" s="123"/>
      <c r="M95" s="122"/>
      <c r="N95" s="24"/>
      <c r="O95" s="24"/>
      <c r="P95" s="123"/>
      <c r="Q95" s="119"/>
      <c r="R95" s="24"/>
      <c r="S95" s="24"/>
      <c r="T95" s="98"/>
      <c r="U95" s="94"/>
      <c r="V95" s="89"/>
      <c r="W95" s="89"/>
      <c r="X95" s="25"/>
    </row>
    <row r="96" spans="1:24" ht="33.75" customHeight="1" hidden="1" thickBot="1">
      <c r="A96" s="101"/>
      <c r="B96" s="81"/>
      <c r="C96" s="64"/>
      <c r="D96" s="95"/>
      <c r="E96" s="76"/>
      <c r="F96" s="24"/>
      <c r="G96" s="24"/>
      <c r="H96" s="92"/>
      <c r="I96" s="122"/>
      <c r="J96" s="24"/>
      <c r="K96" s="24"/>
      <c r="L96" s="123"/>
      <c r="M96" s="122"/>
      <c r="N96" s="24"/>
      <c r="O96" s="24"/>
      <c r="P96" s="123"/>
      <c r="Q96" s="119"/>
      <c r="R96" s="24"/>
      <c r="S96" s="24"/>
      <c r="T96" s="98"/>
      <c r="U96" s="94"/>
      <c r="V96" s="89"/>
      <c r="W96" s="89"/>
      <c r="X96" s="25"/>
    </row>
    <row r="97" spans="1:24" ht="33.75" customHeight="1" hidden="1" thickBot="1">
      <c r="A97" s="101"/>
      <c r="B97" s="81"/>
      <c r="C97" s="64"/>
      <c r="D97" s="95"/>
      <c r="E97" s="76"/>
      <c r="F97" s="24"/>
      <c r="G97" s="24"/>
      <c r="H97" s="92"/>
      <c r="I97" s="122"/>
      <c r="J97" s="24"/>
      <c r="K97" s="24"/>
      <c r="L97" s="123"/>
      <c r="M97" s="122"/>
      <c r="N97" s="24"/>
      <c r="O97" s="24"/>
      <c r="P97" s="123"/>
      <c r="Q97" s="119"/>
      <c r="R97" s="24"/>
      <c r="S97" s="24"/>
      <c r="T97" s="98"/>
      <c r="U97" s="94"/>
      <c r="V97" s="89"/>
      <c r="W97" s="89"/>
      <c r="X97" s="25"/>
    </row>
    <row r="98" spans="1:24" ht="33.75" customHeight="1" hidden="1" thickBot="1">
      <c r="A98" s="101"/>
      <c r="B98" s="81"/>
      <c r="C98" s="64"/>
      <c r="D98" s="95"/>
      <c r="E98" s="76"/>
      <c r="F98" s="24"/>
      <c r="G98" s="24"/>
      <c r="H98" s="92"/>
      <c r="I98" s="122"/>
      <c r="J98" s="24"/>
      <c r="K98" s="24"/>
      <c r="L98" s="123"/>
      <c r="M98" s="122"/>
      <c r="N98" s="24"/>
      <c r="O98" s="24"/>
      <c r="P98" s="123"/>
      <c r="Q98" s="119"/>
      <c r="R98" s="24"/>
      <c r="S98" s="24"/>
      <c r="T98" s="98"/>
      <c r="U98" s="94"/>
      <c r="V98" s="89"/>
      <c r="W98" s="89"/>
      <c r="X98" s="25"/>
    </row>
    <row r="99" spans="1:24" ht="33.75" customHeight="1" hidden="1" thickBot="1">
      <c r="A99" s="101"/>
      <c r="B99" s="81"/>
      <c r="C99" s="64"/>
      <c r="D99" s="95"/>
      <c r="E99" s="76"/>
      <c r="F99" s="24"/>
      <c r="G99" s="24"/>
      <c r="H99" s="92"/>
      <c r="I99" s="122"/>
      <c r="J99" s="24"/>
      <c r="K99" s="24"/>
      <c r="L99" s="123"/>
      <c r="M99" s="122"/>
      <c r="N99" s="24"/>
      <c r="O99" s="24"/>
      <c r="P99" s="123"/>
      <c r="Q99" s="119"/>
      <c r="R99" s="24"/>
      <c r="S99" s="24"/>
      <c r="T99" s="98"/>
      <c r="U99" s="94"/>
      <c r="V99" s="89"/>
      <c r="W99" s="89"/>
      <c r="X99" s="25"/>
    </row>
    <row r="100" spans="1:24" ht="33.75" customHeight="1" hidden="1" thickBot="1">
      <c r="A100" s="101"/>
      <c r="B100" s="81"/>
      <c r="C100" s="64"/>
      <c r="D100" s="95"/>
      <c r="E100" s="76"/>
      <c r="F100" s="24"/>
      <c r="G100" s="24"/>
      <c r="H100" s="92"/>
      <c r="I100" s="122"/>
      <c r="J100" s="24"/>
      <c r="K100" s="24"/>
      <c r="L100" s="123"/>
      <c r="M100" s="122"/>
      <c r="N100" s="24"/>
      <c r="O100" s="24"/>
      <c r="P100" s="123"/>
      <c r="Q100" s="119"/>
      <c r="R100" s="24"/>
      <c r="S100" s="24"/>
      <c r="T100" s="98"/>
      <c r="U100" s="94"/>
      <c r="V100" s="89"/>
      <c r="W100" s="89"/>
      <c r="X100" s="25"/>
    </row>
    <row r="101" spans="1:24" ht="33.75" customHeight="1" hidden="1" thickBot="1">
      <c r="A101" s="101"/>
      <c r="B101" s="81"/>
      <c r="C101" s="64"/>
      <c r="D101" s="95"/>
      <c r="E101" s="76"/>
      <c r="F101" s="24"/>
      <c r="G101" s="24"/>
      <c r="H101" s="92"/>
      <c r="I101" s="122"/>
      <c r="J101" s="24"/>
      <c r="K101" s="24"/>
      <c r="L101" s="123"/>
      <c r="M101" s="122"/>
      <c r="N101" s="24"/>
      <c r="O101" s="24"/>
      <c r="P101" s="123"/>
      <c r="Q101" s="119"/>
      <c r="R101" s="24"/>
      <c r="S101" s="24"/>
      <c r="T101" s="98"/>
      <c r="U101" s="94"/>
      <c r="V101" s="89"/>
      <c r="W101" s="89"/>
      <c r="X101" s="25"/>
    </row>
    <row r="102" spans="1:24" ht="33.75" customHeight="1" hidden="1" thickBot="1">
      <c r="A102" s="101"/>
      <c r="B102" s="81"/>
      <c r="C102" s="64"/>
      <c r="D102" s="95"/>
      <c r="E102" s="76"/>
      <c r="F102" s="24"/>
      <c r="G102" s="24"/>
      <c r="H102" s="92"/>
      <c r="I102" s="122"/>
      <c r="J102" s="24"/>
      <c r="K102" s="24"/>
      <c r="L102" s="123"/>
      <c r="M102" s="122"/>
      <c r="N102" s="24"/>
      <c r="O102" s="24"/>
      <c r="P102" s="123"/>
      <c r="Q102" s="119"/>
      <c r="R102" s="24"/>
      <c r="S102" s="24"/>
      <c r="T102" s="98"/>
      <c r="U102" s="94"/>
      <c r="V102" s="89"/>
      <c r="W102" s="89"/>
      <c r="X102" s="25"/>
    </row>
    <row r="103" spans="1:24" ht="33.75" customHeight="1" hidden="1" thickBot="1">
      <c r="A103" s="101"/>
      <c r="B103" s="81"/>
      <c r="C103" s="64"/>
      <c r="D103" s="95"/>
      <c r="E103" s="76"/>
      <c r="F103" s="24"/>
      <c r="G103" s="24"/>
      <c r="H103" s="92"/>
      <c r="I103" s="122"/>
      <c r="J103" s="24"/>
      <c r="K103" s="24"/>
      <c r="L103" s="123"/>
      <c r="M103" s="122"/>
      <c r="N103" s="24"/>
      <c r="O103" s="24"/>
      <c r="P103" s="123"/>
      <c r="Q103" s="119"/>
      <c r="R103" s="24"/>
      <c r="S103" s="24"/>
      <c r="T103" s="98"/>
      <c r="U103" s="94"/>
      <c r="V103" s="89"/>
      <c r="W103" s="89"/>
      <c r="X103" s="25"/>
    </row>
    <row r="104" spans="1:24" ht="33.75" customHeight="1" hidden="1" thickBot="1">
      <c r="A104" s="101"/>
      <c r="B104" s="81"/>
      <c r="C104" s="64"/>
      <c r="D104" s="95"/>
      <c r="E104" s="76"/>
      <c r="F104" s="24"/>
      <c r="G104" s="24"/>
      <c r="H104" s="92"/>
      <c r="I104" s="122"/>
      <c r="J104" s="24"/>
      <c r="K104" s="24"/>
      <c r="L104" s="123"/>
      <c r="M104" s="122"/>
      <c r="N104" s="24"/>
      <c r="O104" s="24"/>
      <c r="P104" s="123"/>
      <c r="Q104" s="119"/>
      <c r="R104" s="24"/>
      <c r="S104" s="24"/>
      <c r="T104" s="98"/>
      <c r="U104" s="94"/>
      <c r="V104" s="89"/>
      <c r="W104" s="89"/>
      <c r="X104" s="25"/>
    </row>
    <row r="105" spans="1:24" s="74" customFormat="1" ht="33.75" customHeight="1" thickBot="1">
      <c r="A105" s="100" t="s">
        <v>45</v>
      </c>
      <c r="B105" s="81"/>
      <c r="C105" s="64"/>
      <c r="D105" s="95"/>
      <c r="E105" s="76"/>
      <c r="F105" s="24"/>
      <c r="G105" s="24"/>
      <c r="H105" s="92"/>
      <c r="I105" s="122"/>
      <c r="J105" s="24"/>
      <c r="K105" s="24"/>
      <c r="L105" s="123"/>
      <c r="M105" s="122"/>
      <c r="N105" s="24"/>
      <c r="O105" s="24"/>
      <c r="P105" s="123"/>
      <c r="Q105" s="119"/>
      <c r="R105" s="24"/>
      <c r="S105" s="24"/>
      <c r="T105" s="98"/>
      <c r="U105" s="94">
        <f>SUM(E105,I105,M105,Q105)</f>
        <v>0</v>
      </c>
      <c r="V105" s="89">
        <f>SUM(F105,J105,N105,R105)</f>
        <v>0</v>
      </c>
      <c r="W105" s="89">
        <f>SUM(G105,K105,O105,S105)</f>
        <v>0</v>
      </c>
      <c r="X105" s="25">
        <f>SUM(H105,L105,P105,T105)</f>
        <v>0</v>
      </c>
    </row>
    <row r="106" spans="1:24" s="74" customFormat="1" ht="33.75" customHeight="1" hidden="1" thickBot="1">
      <c r="A106" s="100"/>
      <c r="B106" s="81"/>
      <c r="C106" s="64"/>
      <c r="D106" s="95"/>
      <c r="E106" s="76"/>
      <c r="F106" s="24"/>
      <c r="G106" s="24"/>
      <c r="H106" s="92"/>
      <c r="I106" s="122"/>
      <c r="J106" s="24"/>
      <c r="K106" s="24"/>
      <c r="L106" s="123"/>
      <c r="M106" s="122"/>
      <c r="N106" s="24"/>
      <c r="O106" s="24"/>
      <c r="P106" s="123"/>
      <c r="Q106" s="119"/>
      <c r="R106" s="24"/>
      <c r="S106" s="24"/>
      <c r="T106" s="98"/>
      <c r="U106" s="94"/>
      <c r="V106" s="89"/>
      <c r="W106" s="89"/>
      <c r="X106" s="25"/>
    </row>
    <row r="107" spans="1:24" s="74" customFormat="1" ht="33.75" customHeight="1" hidden="1" thickBot="1">
      <c r="A107" s="100"/>
      <c r="B107" s="81"/>
      <c r="C107" s="64"/>
      <c r="D107" s="95"/>
      <c r="E107" s="76"/>
      <c r="F107" s="24"/>
      <c r="G107" s="24"/>
      <c r="H107" s="92"/>
      <c r="I107" s="122"/>
      <c r="J107" s="24"/>
      <c r="K107" s="24"/>
      <c r="L107" s="123"/>
      <c r="M107" s="122"/>
      <c r="N107" s="24"/>
      <c r="O107" s="24"/>
      <c r="P107" s="123"/>
      <c r="Q107" s="119"/>
      <c r="R107" s="24"/>
      <c r="S107" s="24"/>
      <c r="T107" s="98"/>
      <c r="U107" s="94"/>
      <c r="V107" s="89"/>
      <c r="W107" s="89"/>
      <c r="X107" s="25"/>
    </row>
    <row r="108" spans="1:24" s="74" customFormat="1" ht="33.75" customHeight="1" hidden="1" thickBot="1">
      <c r="A108" s="100"/>
      <c r="B108" s="81"/>
      <c r="C108" s="64"/>
      <c r="D108" s="95"/>
      <c r="E108" s="76"/>
      <c r="F108" s="24"/>
      <c r="G108" s="24"/>
      <c r="H108" s="92"/>
      <c r="I108" s="122"/>
      <c r="J108" s="24"/>
      <c r="K108" s="24"/>
      <c r="L108" s="123"/>
      <c r="M108" s="122"/>
      <c r="N108" s="24"/>
      <c r="O108" s="24"/>
      <c r="P108" s="123"/>
      <c r="Q108" s="119"/>
      <c r="R108" s="24"/>
      <c r="S108" s="24"/>
      <c r="T108" s="98"/>
      <c r="U108" s="94"/>
      <c r="V108" s="89"/>
      <c r="W108" s="89"/>
      <c r="X108" s="25"/>
    </row>
    <row r="109" spans="1:24" s="74" customFormat="1" ht="33.75" customHeight="1" hidden="1" thickBot="1">
      <c r="A109" s="100"/>
      <c r="B109" s="81"/>
      <c r="C109" s="64"/>
      <c r="D109" s="95"/>
      <c r="E109" s="76"/>
      <c r="F109" s="24"/>
      <c r="G109" s="24"/>
      <c r="H109" s="92"/>
      <c r="I109" s="122"/>
      <c r="J109" s="24"/>
      <c r="K109" s="24"/>
      <c r="L109" s="123"/>
      <c r="M109" s="122"/>
      <c r="N109" s="24"/>
      <c r="O109" s="24"/>
      <c r="P109" s="123"/>
      <c r="Q109" s="119"/>
      <c r="R109" s="24"/>
      <c r="S109" s="24"/>
      <c r="T109" s="98"/>
      <c r="U109" s="94"/>
      <c r="V109" s="89"/>
      <c r="W109" s="89"/>
      <c r="X109" s="25"/>
    </row>
    <row r="110" spans="1:24" s="74" customFormat="1" ht="33.75" customHeight="1" hidden="1" thickBot="1">
      <c r="A110" s="100"/>
      <c r="B110" s="81"/>
      <c r="C110" s="64"/>
      <c r="D110" s="95"/>
      <c r="E110" s="76"/>
      <c r="F110" s="24"/>
      <c r="G110" s="24"/>
      <c r="H110" s="92"/>
      <c r="I110" s="122"/>
      <c r="J110" s="24"/>
      <c r="K110" s="24"/>
      <c r="L110" s="123"/>
      <c r="M110" s="122"/>
      <c r="N110" s="24"/>
      <c r="O110" s="24"/>
      <c r="P110" s="123"/>
      <c r="Q110" s="119"/>
      <c r="R110" s="24"/>
      <c r="S110" s="24"/>
      <c r="T110" s="98"/>
      <c r="U110" s="94"/>
      <c r="V110" s="89"/>
      <c r="W110" s="89"/>
      <c r="X110" s="25"/>
    </row>
    <row r="111" spans="1:24" s="74" customFormat="1" ht="33.75" customHeight="1" hidden="1" thickBot="1">
      <c r="A111" s="100"/>
      <c r="B111" s="81"/>
      <c r="C111" s="64"/>
      <c r="D111" s="95"/>
      <c r="E111" s="76"/>
      <c r="F111" s="24"/>
      <c r="G111" s="24"/>
      <c r="H111" s="92"/>
      <c r="I111" s="122"/>
      <c r="J111" s="24"/>
      <c r="K111" s="24"/>
      <c r="L111" s="123"/>
      <c r="M111" s="122"/>
      <c r="N111" s="24"/>
      <c r="O111" s="24"/>
      <c r="P111" s="123"/>
      <c r="Q111" s="119"/>
      <c r="R111" s="24"/>
      <c r="S111" s="24"/>
      <c r="T111" s="98"/>
      <c r="U111" s="94"/>
      <c r="V111" s="89"/>
      <c r="W111" s="89"/>
      <c r="X111" s="25"/>
    </row>
    <row r="112" spans="1:24" s="74" customFormat="1" ht="33.75" customHeight="1" hidden="1" thickBot="1">
      <c r="A112" s="100"/>
      <c r="B112" s="81"/>
      <c r="C112" s="64"/>
      <c r="D112" s="95"/>
      <c r="E112" s="76"/>
      <c r="F112" s="24"/>
      <c r="G112" s="24"/>
      <c r="H112" s="92"/>
      <c r="I112" s="122"/>
      <c r="J112" s="24"/>
      <c r="K112" s="24"/>
      <c r="L112" s="123"/>
      <c r="M112" s="122"/>
      <c r="N112" s="24"/>
      <c r="O112" s="24"/>
      <c r="P112" s="123"/>
      <c r="Q112" s="119"/>
      <c r="R112" s="24"/>
      <c r="S112" s="24"/>
      <c r="T112" s="98"/>
      <c r="U112" s="94"/>
      <c r="V112" s="89"/>
      <c r="W112" s="89"/>
      <c r="X112" s="25"/>
    </row>
    <row r="113" spans="1:24" s="74" customFormat="1" ht="33.75" customHeight="1" hidden="1" thickBot="1">
      <c r="A113" s="100"/>
      <c r="B113" s="81"/>
      <c r="C113" s="64"/>
      <c r="D113" s="95"/>
      <c r="E113" s="76"/>
      <c r="F113" s="24"/>
      <c r="G113" s="24"/>
      <c r="H113" s="92"/>
      <c r="I113" s="122"/>
      <c r="J113" s="24"/>
      <c r="K113" s="24"/>
      <c r="L113" s="123"/>
      <c r="M113" s="122"/>
      <c r="N113" s="24"/>
      <c r="O113" s="24"/>
      <c r="P113" s="123"/>
      <c r="Q113" s="119"/>
      <c r="R113" s="24"/>
      <c r="S113" s="24"/>
      <c r="T113" s="98"/>
      <c r="U113" s="94"/>
      <c r="V113" s="89"/>
      <c r="W113" s="89"/>
      <c r="X113" s="25"/>
    </row>
    <row r="114" spans="1:24" s="74" customFormat="1" ht="33.75" customHeight="1" hidden="1" thickBot="1">
      <c r="A114" s="100"/>
      <c r="B114" s="81"/>
      <c r="C114" s="64"/>
      <c r="D114" s="95"/>
      <c r="E114" s="76"/>
      <c r="F114" s="24"/>
      <c r="G114" s="24"/>
      <c r="H114" s="92"/>
      <c r="I114" s="122"/>
      <c r="J114" s="24"/>
      <c r="K114" s="24"/>
      <c r="L114" s="123"/>
      <c r="M114" s="122"/>
      <c r="N114" s="24"/>
      <c r="O114" s="24"/>
      <c r="P114" s="123"/>
      <c r="Q114" s="119"/>
      <c r="R114" s="24"/>
      <c r="S114" s="24"/>
      <c r="T114" s="98"/>
      <c r="U114" s="94"/>
      <c r="V114" s="89"/>
      <c r="W114" s="89"/>
      <c r="X114" s="25"/>
    </row>
    <row r="115" spans="1:24" s="74" customFormat="1" ht="33.75" customHeight="1" hidden="1" thickBot="1">
      <c r="A115" s="100"/>
      <c r="B115" s="81"/>
      <c r="C115" s="64"/>
      <c r="D115" s="95"/>
      <c r="E115" s="76"/>
      <c r="F115" s="24"/>
      <c r="G115" s="24"/>
      <c r="H115" s="92"/>
      <c r="I115" s="122"/>
      <c r="J115" s="24"/>
      <c r="K115" s="24"/>
      <c r="L115" s="123"/>
      <c r="M115" s="122"/>
      <c r="N115" s="24"/>
      <c r="O115" s="24"/>
      <c r="P115" s="123"/>
      <c r="Q115" s="119"/>
      <c r="R115" s="24"/>
      <c r="S115" s="24"/>
      <c r="T115" s="98"/>
      <c r="U115" s="94"/>
      <c r="V115" s="89"/>
      <c r="W115" s="89"/>
      <c r="X115" s="25"/>
    </row>
    <row r="116" spans="1:24" s="74" customFormat="1" ht="33.75" customHeight="1" hidden="1" thickBot="1">
      <c r="A116" s="100"/>
      <c r="B116" s="81"/>
      <c r="C116" s="64"/>
      <c r="D116" s="95"/>
      <c r="E116" s="76"/>
      <c r="F116" s="24"/>
      <c r="G116" s="24"/>
      <c r="H116" s="92"/>
      <c r="I116" s="122"/>
      <c r="J116" s="24"/>
      <c r="K116" s="24"/>
      <c r="L116" s="123"/>
      <c r="M116" s="122"/>
      <c r="N116" s="24"/>
      <c r="O116" s="24"/>
      <c r="P116" s="123"/>
      <c r="Q116" s="119"/>
      <c r="R116" s="24"/>
      <c r="S116" s="24"/>
      <c r="T116" s="98"/>
      <c r="U116" s="94"/>
      <c r="V116" s="89"/>
      <c r="W116" s="89"/>
      <c r="X116" s="25"/>
    </row>
    <row r="117" spans="1:24" s="74" customFormat="1" ht="33.75" customHeight="1" hidden="1" thickBot="1">
      <c r="A117" s="100"/>
      <c r="B117" s="81"/>
      <c r="C117" s="64"/>
      <c r="D117" s="95"/>
      <c r="E117" s="76"/>
      <c r="F117" s="24"/>
      <c r="G117" s="24"/>
      <c r="H117" s="92"/>
      <c r="I117" s="122"/>
      <c r="J117" s="24"/>
      <c r="K117" s="24"/>
      <c r="L117" s="123"/>
      <c r="M117" s="122"/>
      <c r="N117" s="24"/>
      <c r="O117" s="24"/>
      <c r="P117" s="123"/>
      <c r="Q117" s="119"/>
      <c r="R117" s="24"/>
      <c r="S117" s="24"/>
      <c r="T117" s="98"/>
      <c r="U117" s="94"/>
      <c r="V117" s="89"/>
      <c r="W117" s="89"/>
      <c r="X117" s="25"/>
    </row>
    <row r="118" spans="1:24" s="74" customFormat="1" ht="33.75" customHeight="1" hidden="1" thickBot="1">
      <c r="A118" s="100"/>
      <c r="B118" s="81"/>
      <c r="C118" s="64"/>
      <c r="D118" s="95"/>
      <c r="E118" s="76"/>
      <c r="F118" s="24"/>
      <c r="G118" s="24"/>
      <c r="H118" s="92"/>
      <c r="I118" s="122"/>
      <c r="J118" s="24"/>
      <c r="K118" s="24"/>
      <c r="L118" s="123"/>
      <c r="M118" s="122"/>
      <c r="N118" s="24"/>
      <c r="O118" s="24"/>
      <c r="P118" s="123"/>
      <c r="Q118" s="119"/>
      <c r="R118" s="24"/>
      <c r="S118" s="24"/>
      <c r="T118" s="98"/>
      <c r="U118" s="94"/>
      <c r="V118" s="89"/>
      <c r="W118" s="89"/>
      <c r="X118" s="25"/>
    </row>
    <row r="119" spans="1:24" s="74" customFormat="1" ht="33.75" customHeight="1" hidden="1" thickBot="1">
      <c r="A119" s="100"/>
      <c r="B119" s="81"/>
      <c r="C119" s="64"/>
      <c r="D119" s="95"/>
      <c r="E119" s="76"/>
      <c r="F119" s="24"/>
      <c r="G119" s="24"/>
      <c r="H119" s="92"/>
      <c r="I119" s="122"/>
      <c r="J119" s="24"/>
      <c r="K119" s="24"/>
      <c r="L119" s="123"/>
      <c r="M119" s="122"/>
      <c r="N119" s="24"/>
      <c r="O119" s="24"/>
      <c r="P119" s="123"/>
      <c r="Q119" s="119"/>
      <c r="R119" s="24"/>
      <c r="S119" s="24"/>
      <c r="T119" s="98"/>
      <c r="U119" s="94"/>
      <c r="V119" s="89"/>
      <c r="W119" s="89"/>
      <c r="X119" s="25"/>
    </row>
    <row r="120" spans="1:24" s="74" customFormat="1" ht="33.75" customHeight="1" hidden="1" thickBot="1">
      <c r="A120" s="100"/>
      <c r="B120" s="81"/>
      <c r="C120" s="64"/>
      <c r="D120" s="95"/>
      <c r="E120" s="76"/>
      <c r="F120" s="24"/>
      <c r="G120" s="24"/>
      <c r="H120" s="92"/>
      <c r="I120" s="122"/>
      <c r="J120" s="24"/>
      <c r="K120" s="24"/>
      <c r="L120" s="123"/>
      <c r="M120" s="122"/>
      <c r="N120" s="24"/>
      <c r="O120" s="24"/>
      <c r="P120" s="123"/>
      <c r="Q120" s="119"/>
      <c r="R120" s="24"/>
      <c r="S120" s="24"/>
      <c r="T120" s="98"/>
      <c r="U120" s="94"/>
      <c r="V120" s="89"/>
      <c r="W120" s="89"/>
      <c r="X120" s="25"/>
    </row>
    <row r="121" spans="1:24" s="74" customFormat="1" ht="33.75" customHeight="1" hidden="1" thickBot="1">
      <c r="A121" s="100"/>
      <c r="B121" s="81"/>
      <c r="C121" s="64"/>
      <c r="D121" s="95"/>
      <c r="E121" s="76"/>
      <c r="F121" s="24"/>
      <c r="G121" s="24"/>
      <c r="H121" s="92"/>
      <c r="I121" s="122"/>
      <c r="J121" s="24"/>
      <c r="K121" s="24"/>
      <c r="L121" s="123"/>
      <c r="M121" s="122"/>
      <c r="N121" s="24"/>
      <c r="O121" s="24"/>
      <c r="P121" s="123"/>
      <c r="Q121" s="119"/>
      <c r="R121" s="24"/>
      <c r="S121" s="24"/>
      <c r="T121" s="98"/>
      <c r="U121" s="94"/>
      <c r="V121" s="89"/>
      <c r="W121" s="89"/>
      <c r="X121" s="25"/>
    </row>
    <row r="122" spans="1:24" s="74" customFormat="1" ht="33.75" customHeight="1" thickBot="1">
      <c r="A122" s="101" t="s">
        <v>46</v>
      </c>
      <c r="B122" s="81"/>
      <c r="C122" s="64"/>
      <c r="D122" s="95"/>
      <c r="E122" s="76"/>
      <c r="F122" s="24"/>
      <c r="G122" s="24"/>
      <c r="H122" s="92"/>
      <c r="I122" s="122"/>
      <c r="J122" s="24"/>
      <c r="K122" s="24"/>
      <c r="L122" s="123"/>
      <c r="M122" s="122"/>
      <c r="N122" s="24"/>
      <c r="O122" s="24"/>
      <c r="P122" s="123"/>
      <c r="Q122" s="119"/>
      <c r="R122" s="24"/>
      <c r="S122" s="24"/>
      <c r="T122" s="98"/>
      <c r="U122" s="94">
        <f>SUM(E122,I122,M122,Q122)</f>
        <v>0</v>
      </c>
      <c r="V122" s="89">
        <f>SUM(F122,J122,N122,R122)</f>
        <v>0</v>
      </c>
      <c r="W122" s="89">
        <f>SUM(G122,K122,O122,S122)</f>
        <v>0</v>
      </c>
      <c r="X122" s="25">
        <f>SUM(H122,L122,P122,T122)</f>
        <v>0</v>
      </c>
    </row>
    <row r="123" spans="1:24" s="74" customFormat="1" ht="33.75" customHeight="1" hidden="1" thickBot="1">
      <c r="A123" s="101"/>
      <c r="B123" s="81"/>
      <c r="C123" s="64"/>
      <c r="D123" s="95"/>
      <c r="E123" s="76"/>
      <c r="F123" s="24"/>
      <c r="G123" s="24"/>
      <c r="H123" s="92"/>
      <c r="I123" s="122"/>
      <c r="J123" s="24"/>
      <c r="K123" s="24"/>
      <c r="L123" s="123"/>
      <c r="M123" s="122"/>
      <c r="N123" s="24"/>
      <c r="O123" s="24"/>
      <c r="P123" s="123"/>
      <c r="Q123" s="119"/>
      <c r="R123" s="24"/>
      <c r="S123" s="24"/>
      <c r="T123" s="98"/>
      <c r="U123" s="94"/>
      <c r="V123" s="89"/>
      <c r="W123" s="89"/>
      <c r="X123" s="25"/>
    </row>
    <row r="124" spans="1:24" s="74" customFormat="1" ht="33.75" customHeight="1" hidden="1" thickBot="1">
      <c r="A124" s="101"/>
      <c r="B124" s="81"/>
      <c r="C124" s="64"/>
      <c r="D124" s="95"/>
      <c r="E124" s="76"/>
      <c r="F124" s="24"/>
      <c r="G124" s="24"/>
      <c r="H124" s="92"/>
      <c r="I124" s="122"/>
      <c r="J124" s="24"/>
      <c r="K124" s="24"/>
      <c r="L124" s="123"/>
      <c r="M124" s="122"/>
      <c r="N124" s="24"/>
      <c r="O124" s="24"/>
      <c r="P124" s="123"/>
      <c r="Q124" s="119"/>
      <c r="R124" s="24"/>
      <c r="S124" s="24"/>
      <c r="T124" s="98"/>
      <c r="U124" s="94"/>
      <c r="V124" s="89"/>
      <c r="W124" s="89"/>
      <c r="X124" s="25"/>
    </row>
    <row r="125" spans="1:24" s="74" customFormat="1" ht="33.75" customHeight="1" hidden="1" thickBot="1">
      <c r="A125" s="101"/>
      <c r="B125" s="81"/>
      <c r="C125" s="64"/>
      <c r="D125" s="95"/>
      <c r="E125" s="76"/>
      <c r="F125" s="24"/>
      <c r="G125" s="24"/>
      <c r="H125" s="92"/>
      <c r="I125" s="122"/>
      <c r="J125" s="24"/>
      <c r="K125" s="24"/>
      <c r="L125" s="123"/>
      <c r="M125" s="122"/>
      <c r="N125" s="24"/>
      <c r="O125" s="24"/>
      <c r="P125" s="123"/>
      <c r="Q125" s="119"/>
      <c r="R125" s="24"/>
      <c r="S125" s="24"/>
      <c r="T125" s="98"/>
      <c r="U125" s="94"/>
      <c r="V125" s="89"/>
      <c r="W125" s="89"/>
      <c r="X125" s="25"/>
    </row>
    <row r="126" spans="1:24" s="74" customFormat="1" ht="33.75" customHeight="1" hidden="1" thickBot="1">
      <c r="A126" s="101"/>
      <c r="B126" s="81"/>
      <c r="C126" s="64"/>
      <c r="D126" s="95"/>
      <c r="E126" s="76"/>
      <c r="F126" s="24"/>
      <c r="G126" s="24"/>
      <c r="H126" s="92"/>
      <c r="I126" s="122"/>
      <c r="J126" s="24"/>
      <c r="K126" s="24"/>
      <c r="L126" s="123"/>
      <c r="M126" s="122"/>
      <c r="N126" s="24"/>
      <c r="O126" s="24"/>
      <c r="P126" s="123"/>
      <c r="Q126" s="119"/>
      <c r="R126" s="24"/>
      <c r="S126" s="24"/>
      <c r="T126" s="98"/>
      <c r="U126" s="94"/>
      <c r="V126" s="89"/>
      <c r="W126" s="89"/>
      <c r="X126" s="25"/>
    </row>
    <row r="127" spans="1:24" s="74" customFormat="1" ht="33.75" customHeight="1" hidden="1" thickBot="1">
      <c r="A127" s="101"/>
      <c r="B127" s="81"/>
      <c r="C127" s="64"/>
      <c r="D127" s="95"/>
      <c r="E127" s="76"/>
      <c r="F127" s="24"/>
      <c r="G127" s="24"/>
      <c r="H127" s="92"/>
      <c r="I127" s="122"/>
      <c r="J127" s="24"/>
      <c r="K127" s="24"/>
      <c r="L127" s="123"/>
      <c r="M127" s="122"/>
      <c r="N127" s="24"/>
      <c r="O127" s="24"/>
      <c r="P127" s="123"/>
      <c r="Q127" s="119"/>
      <c r="R127" s="24"/>
      <c r="S127" s="24"/>
      <c r="T127" s="98"/>
      <c r="U127" s="94"/>
      <c r="V127" s="89"/>
      <c r="W127" s="89"/>
      <c r="X127" s="25"/>
    </row>
    <row r="128" spans="1:24" s="74" customFormat="1" ht="33.75" customHeight="1" hidden="1" thickBot="1">
      <c r="A128" s="101"/>
      <c r="B128" s="81"/>
      <c r="C128" s="64"/>
      <c r="D128" s="95"/>
      <c r="E128" s="76"/>
      <c r="F128" s="24"/>
      <c r="G128" s="24"/>
      <c r="H128" s="92"/>
      <c r="I128" s="122"/>
      <c r="J128" s="24"/>
      <c r="K128" s="24"/>
      <c r="L128" s="123"/>
      <c r="M128" s="122"/>
      <c r="N128" s="24"/>
      <c r="O128" s="24"/>
      <c r="P128" s="123"/>
      <c r="Q128" s="119"/>
      <c r="R128" s="24"/>
      <c r="S128" s="24"/>
      <c r="T128" s="98"/>
      <c r="U128" s="94"/>
      <c r="V128" s="89"/>
      <c r="W128" s="89"/>
      <c r="X128" s="25"/>
    </row>
    <row r="129" spans="1:24" s="74" customFormat="1" ht="33.75" customHeight="1" hidden="1" thickBot="1">
      <c r="A129" s="101"/>
      <c r="B129" s="81"/>
      <c r="C129" s="64"/>
      <c r="D129" s="95"/>
      <c r="E129" s="76"/>
      <c r="F129" s="24"/>
      <c r="G129" s="24"/>
      <c r="H129" s="92"/>
      <c r="I129" s="122"/>
      <c r="J129" s="24"/>
      <c r="K129" s="24"/>
      <c r="L129" s="123"/>
      <c r="M129" s="122"/>
      <c r="N129" s="24"/>
      <c r="O129" s="24"/>
      <c r="P129" s="123"/>
      <c r="Q129" s="119"/>
      <c r="R129" s="24"/>
      <c r="S129" s="24"/>
      <c r="T129" s="98"/>
      <c r="U129" s="94"/>
      <c r="V129" s="89"/>
      <c r="W129" s="89"/>
      <c r="X129" s="25"/>
    </row>
    <row r="130" spans="1:24" s="74" customFormat="1" ht="33.75" customHeight="1" hidden="1" thickBot="1">
      <c r="A130" s="101"/>
      <c r="B130" s="81"/>
      <c r="C130" s="64"/>
      <c r="D130" s="95"/>
      <c r="E130" s="76"/>
      <c r="F130" s="24"/>
      <c r="G130" s="24"/>
      <c r="H130" s="92"/>
      <c r="I130" s="122"/>
      <c r="J130" s="24"/>
      <c r="K130" s="24"/>
      <c r="L130" s="123"/>
      <c r="M130" s="122"/>
      <c r="N130" s="24"/>
      <c r="O130" s="24"/>
      <c r="P130" s="123"/>
      <c r="Q130" s="119"/>
      <c r="R130" s="24"/>
      <c r="S130" s="24"/>
      <c r="T130" s="98"/>
      <c r="U130" s="94"/>
      <c r="V130" s="89"/>
      <c r="W130" s="89"/>
      <c r="X130" s="25"/>
    </row>
    <row r="131" spans="1:24" s="74" customFormat="1" ht="33.75" customHeight="1" hidden="1" thickBot="1">
      <c r="A131" s="101"/>
      <c r="B131" s="81"/>
      <c r="C131" s="64"/>
      <c r="D131" s="95"/>
      <c r="E131" s="76"/>
      <c r="F131" s="24"/>
      <c r="G131" s="24"/>
      <c r="H131" s="92"/>
      <c r="I131" s="122"/>
      <c r="J131" s="24"/>
      <c r="K131" s="24"/>
      <c r="L131" s="123"/>
      <c r="M131" s="122"/>
      <c r="N131" s="24"/>
      <c r="O131" s="24"/>
      <c r="P131" s="123"/>
      <c r="Q131" s="119"/>
      <c r="R131" s="24"/>
      <c r="S131" s="24"/>
      <c r="T131" s="98"/>
      <c r="U131" s="94"/>
      <c r="V131" s="89"/>
      <c r="W131" s="89"/>
      <c r="X131" s="25"/>
    </row>
    <row r="132" spans="1:24" s="74" customFormat="1" ht="33.75" customHeight="1" hidden="1" thickBot="1">
      <c r="A132" s="101"/>
      <c r="B132" s="81"/>
      <c r="C132" s="64"/>
      <c r="D132" s="95"/>
      <c r="E132" s="76"/>
      <c r="F132" s="24"/>
      <c r="G132" s="24"/>
      <c r="H132" s="92"/>
      <c r="I132" s="122"/>
      <c r="J132" s="24"/>
      <c r="K132" s="24"/>
      <c r="L132" s="123"/>
      <c r="M132" s="122"/>
      <c r="N132" s="24"/>
      <c r="O132" s="24"/>
      <c r="P132" s="123"/>
      <c r="Q132" s="119"/>
      <c r="R132" s="24"/>
      <c r="S132" s="24"/>
      <c r="T132" s="98"/>
      <c r="U132" s="94"/>
      <c r="V132" s="89"/>
      <c r="W132" s="89"/>
      <c r="X132" s="25"/>
    </row>
    <row r="133" spans="1:24" s="74" customFormat="1" ht="33.75" customHeight="1" hidden="1" thickBot="1">
      <c r="A133" s="101"/>
      <c r="B133" s="81"/>
      <c r="C133" s="64"/>
      <c r="D133" s="95"/>
      <c r="E133" s="76"/>
      <c r="F133" s="24"/>
      <c r="G133" s="24"/>
      <c r="H133" s="92"/>
      <c r="I133" s="122"/>
      <c r="J133" s="24"/>
      <c r="K133" s="24"/>
      <c r="L133" s="123"/>
      <c r="M133" s="122"/>
      <c r="N133" s="24"/>
      <c r="O133" s="24"/>
      <c r="P133" s="123"/>
      <c r="Q133" s="119"/>
      <c r="R133" s="24"/>
      <c r="S133" s="24"/>
      <c r="T133" s="98"/>
      <c r="U133" s="94"/>
      <c r="V133" s="89"/>
      <c r="W133" s="89"/>
      <c r="X133" s="25"/>
    </row>
    <row r="134" spans="1:24" s="74" customFormat="1" ht="33.75" customHeight="1" hidden="1" thickBot="1">
      <c r="A134" s="101"/>
      <c r="B134" s="81"/>
      <c r="C134" s="64"/>
      <c r="D134" s="95"/>
      <c r="E134" s="76"/>
      <c r="F134" s="24"/>
      <c r="G134" s="24"/>
      <c r="H134" s="92"/>
      <c r="I134" s="122"/>
      <c r="J134" s="24"/>
      <c r="K134" s="24"/>
      <c r="L134" s="123"/>
      <c r="M134" s="122"/>
      <c r="N134" s="24"/>
      <c r="O134" s="24"/>
      <c r="P134" s="123"/>
      <c r="Q134" s="119"/>
      <c r="R134" s="24"/>
      <c r="S134" s="24"/>
      <c r="T134" s="98"/>
      <c r="U134" s="94"/>
      <c r="V134" s="89"/>
      <c r="W134" s="89"/>
      <c r="X134" s="25"/>
    </row>
    <row r="135" spans="1:24" s="74" customFormat="1" ht="33.75" customHeight="1" hidden="1" thickBot="1">
      <c r="A135" s="101"/>
      <c r="B135" s="81"/>
      <c r="C135" s="64"/>
      <c r="D135" s="95"/>
      <c r="E135" s="76"/>
      <c r="F135" s="24"/>
      <c r="G135" s="24"/>
      <c r="H135" s="92"/>
      <c r="I135" s="122"/>
      <c r="J135" s="24"/>
      <c r="K135" s="24"/>
      <c r="L135" s="123"/>
      <c r="M135" s="122"/>
      <c r="N135" s="24"/>
      <c r="O135" s="24"/>
      <c r="P135" s="123"/>
      <c r="Q135" s="119"/>
      <c r="R135" s="24"/>
      <c r="S135" s="24"/>
      <c r="T135" s="98"/>
      <c r="U135" s="94"/>
      <c r="V135" s="89"/>
      <c r="W135" s="89"/>
      <c r="X135" s="25"/>
    </row>
    <row r="136" spans="1:24" s="74" customFormat="1" ht="33.75" customHeight="1" hidden="1" thickBot="1">
      <c r="A136" s="101"/>
      <c r="B136" s="81"/>
      <c r="C136" s="64"/>
      <c r="D136" s="95"/>
      <c r="E136" s="76"/>
      <c r="F136" s="24"/>
      <c r="G136" s="24"/>
      <c r="H136" s="92"/>
      <c r="I136" s="122"/>
      <c r="J136" s="24"/>
      <c r="K136" s="24"/>
      <c r="L136" s="123"/>
      <c r="M136" s="122"/>
      <c r="N136" s="24"/>
      <c r="O136" s="24"/>
      <c r="P136" s="123"/>
      <c r="Q136" s="119"/>
      <c r="R136" s="24"/>
      <c r="S136" s="24"/>
      <c r="T136" s="98"/>
      <c r="U136" s="94"/>
      <c r="V136" s="89"/>
      <c r="W136" s="89"/>
      <c r="X136" s="25"/>
    </row>
    <row r="137" spans="1:24" s="74" customFormat="1" ht="33.75" customHeight="1" hidden="1" thickBot="1">
      <c r="A137" s="101"/>
      <c r="B137" s="81"/>
      <c r="C137" s="64"/>
      <c r="D137" s="95"/>
      <c r="E137" s="76"/>
      <c r="F137" s="24"/>
      <c r="G137" s="24"/>
      <c r="H137" s="92"/>
      <c r="I137" s="122"/>
      <c r="J137" s="24"/>
      <c r="K137" s="24"/>
      <c r="L137" s="123"/>
      <c r="M137" s="122"/>
      <c r="N137" s="24"/>
      <c r="O137" s="24"/>
      <c r="P137" s="123"/>
      <c r="Q137" s="119"/>
      <c r="R137" s="24"/>
      <c r="S137" s="24"/>
      <c r="T137" s="98"/>
      <c r="U137" s="94"/>
      <c r="V137" s="89"/>
      <c r="W137" s="89"/>
      <c r="X137" s="25"/>
    </row>
    <row r="138" spans="1:24" s="74" customFormat="1" ht="33.75" customHeight="1" hidden="1" thickBot="1">
      <c r="A138" s="101"/>
      <c r="B138" s="81"/>
      <c r="C138" s="64"/>
      <c r="D138" s="95"/>
      <c r="E138" s="76"/>
      <c r="F138" s="24"/>
      <c r="G138" s="24"/>
      <c r="H138" s="92"/>
      <c r="I138" s="122"/>
      <c r="J138" s="24"/>
      <c r="K138" s="24"/>
      <c r="L138" s="123"/>
      <c r="M138" s="122"/>
      <c r="N138" s="24"/>
      <c r="O138" s="24"/>
      <c r="P138" s="123"/>
      <c r="Q138" s="119"/>
      <c r="R138" s="24"/>
      <c r="S138" s="24"/>
      <c r="T138" s="98"/>
      <c r="U138" s="94"/>
      <c r="V138" s="89"/>
      <c r="W138" s="89"/>
      <c r="X138" s="25"/>
    </row>
    <row r="139" spans="1:24" ht="33.75" customHeight="1" thickBot="1">
      <c r="A139" s="101" t="s">
        <v>47</v>
      </c>
      <c r="B139" s="81"/>
      <c r="C139" s="64"/>
      <c r="D139" s="95"/>
      <c r="E139" s="76"/>
      <c r="F139" s="24"/>
      <c r="G139" s="24"/>
      <c r="H139" s="92"/>
      <c r="I139" s="122"/>
      <c r="J139" s="24"/>
      <c r="K139" s="24"/>
      <c r="L139" s="123"/>
      <c r="M139" s="122"/>
      <c r="N139" s="24"/>
      <c r="O139" s="24"/>
      <c r="P139" s="123"/>
      <c r="Q139" s="119"/>
      <c r="R139" s="24"/>
      <c r="S139" s="24"/>
      <c r="T139" s="98"/>
      <c r="U139" s="94">
        <f>SUM(E139,I139,M139,Q139)</f>
        <v>0</v>
      </c>
      <c r="V139" s="89">
        <f>SUM(F139,J139,N139,R139)</f>
        <v>0</v>
      </c>
      <c r="W139" s="89">
        <f>SUM(G139,K139,O139,S139)</f>
        <v>0</v>
      </c>
      <c r="X139" s="25">
        <f>SUM(H139,L139,P139,T139)</f>
        <v>0</v>
      </c>
    </row>
    <row r="140" spans="1:24" ht="33.75" customHeight="1" hidden="1" thickBot="1">
      <c r="A140" s="101"/>
      <c r="B140" s="81"/>
      <c r="C140" s="64"/>
      <c r="D140" s="95"/>
      <c r="E140" s="76"/>
      <c r="F140" s="24"/>
      <c r="G140" s="24"/>
      <c r="H140" s="92"/>
      <c r="I140" s="122"/>
      <c r="J140" s="24"/>
      <c r="K140" s="24"/>
      <c r="L140" s="123"/>
      <c r="M140" s="122"/>
      <c r="N140" s="24"/>
      <c r="O140" s="24"/>
      <c r="P140" s="123"/>
      <c r="Q140" s="119"/>
      <c r="R140" s="24"/>
      <c r="S140" s="24"/>
      <c r="T140" s="98"/>
      <c r="U140" s="94"/>
      <c r="V140" s="89"/>
      <c r="W140" s="89"/>
      <c r="X140" s="25"/>
    </row>
    <row r="141" spans="1:24" ht="33.75" customHeight="1" hidden="1" thickBot="1">
      <c r="A141" s="101"/>
      <c r="B141" s="81"/>
      <c r="C141" s="64"/>
      <c r="D141" s="95"/>
      <c r="E141" s="76"/>
      <c r="F141" s="24"/>
      <c r="G141" s="24"/>
      <c r="H141" s="92"/>
      <c r="I141" s="122"/>
      <c r="J141" s="24"/>
      <c r="K141" s="24"/>
      <c r="L141" s="123"/>
      <c r="M141" s="122"/>
      <c r="N141" s="24"/>
      <c r="O141" s="24"/>
      <c r="P141" s="123"/>
      <c r="Q141" s="119"/>
      <c r="R141" s="24"/>
      <c r="S141" s="24"/>
      <c r="T141" s="98"/>
      <c r="U141" s="94"/>
      <c r="V141" s="89"/>
      <c r="W141" s="89"/>
      <c r="X141" s="25"/>
    </row>
    <row r="142" spans="1:24" ht="33.75" customHeight="1" hidden="1" thickBot="1">
      <c r="A142" s="101"/>
      <c r="B142" s="81"/>
      <c r="C142" s="64"/>
      <c r="D142" s="95"/>
      <c r="E142" s="76"/>
      <c r="F142" s="24"/>
      <c r="G142" s="24"/>
      <c r="H142" s="92"/>
      <c r="I142" s="122"/>
      <c r="J142" s="24"/>
      <c r="K142" s="24"/>
      <c r="L142" s="123"/>
      <c r="M142" s="122"/>
      <c r="N142" s="24"/>
      <c r="O142" s="24"/>
      <c r="P142" s="123"/>
      <c r="Q142" s="119"/>
      <c r="R142" s="24"/>
      <c r="S142" s="24"/>
      <c r="T142" s="98"/>
      <c r="U142" s="94"/>
      <c r="V142" s="89"/>
      <c r="W142" s="89"/>
      <c r="X142" s="25"/>
    </row>
    <row r="143" spans="1:24" ht="33.75" customHeight="1" hidden="1" thickBot="1">
      <c r="A143" s="101"/>
      <c r="B143" s="81"/>
      <c r="C143" s="64"/>
      <c r="D143" s="95"/>
      <c r="E143" s="76"/>
      <c r="F143" s="24"/>
      <c r="G143" s="24"/>
      <c r="H143" s="92"/>
      <c r="I143" s="122"/>
      <c r="J143" s="24"/>
      <c r="K143" s="24"/>
      <c r="L143" s="123"/>
      <c r="M143" s="122"/>
      <c r="N143" s="24"/>
      <c r="O143" s="24"/>
      <c r="P143" s="123"/>
      <c r="Q143" s="119"/>
      <c r="R143" s="24"/>
      <c r="S143" s="24"/>
      <c r="T143" s="98"/>
      <c r="U143" s="94"/>
      <c r="V143" s="89"/>
      <c r="W143" s="89"/>
      <c r="X143" s="25"/>
    </row>
    <row r="144" spans="1:24" ht="33.75" customHeight="1" hidden="1" thickBot="1">
      <c r="A144" s="101"/>
      <c r="B144" s="81"/>
      <c r="C144" s="64"/>
      <c r="D144" s="95"/>
      <c r="E144" s="76"/>
      <c r="F144" s="24"/>
      <c r="G144" s="24"/>
      <c r="H144" s="92"/>
      <c r="I144" s="122"/>
      <c r="J144" s="24"/>
      <c r="K144" s="24"/>
      <c r="L144" s="123"/>
      <c r="M144" s="122"/>
      <c r="N144" s="24"/>
      <c r="O144" s="24"/>
      <c r="P144" s="123"/>
      <c r="Q144" s="119"/>
      <c r="R144" s="24"/>
      <c r="S144" s="24"/>
      <c r="T144" s="98"/>
      <c r="U144" s="94"/>
      <c r="V144" s="89"/>
      <c r="W144" s="89"/>
      <c r="X144" s="25"/>
    </row>
    <row r="145" spans="1:24" ht="33.75" customHeight="1" hidden="1" thickBot="1">
      <c r="A145" s="101"/>
      <c r="B145" s="81"/>
      <c r="C145" s="64"/>
      <c r="D145" s="95"/>
      <c r="E145" s="76"/>
      <c r="F145" s="24"/>
      <c r="G145" s="24"/>
      <c r="H145" s="92"/>
      <c r="I145" s="122"/>
      <c r="J145" s="24"/>
      <c r="K145" s="24"/>
      <c r="L145" s="123"/>
      <c r="M145" s="122"/>
      <c r="N145" s="24"/>
      <c r="O145" s="24"/>
      <c r="P145" s="123"/>
      <c r="Q145" s="119"/>
      <c r="R145" s="24"/>
      <c r="S145" s="24"/>
      <c r="T145" s="98"/>
      <c r="U145" s="94"/>
      <c r="V145" s="89"/>
      <c r="W145" s="89"/>
      <c r="X145" s="25"/>
    </row>
    <row r="146" spans="1:24" ht="33.75" customHeight="1" hidden="1" thickBot="1">
      <c r="A146" s="101"/>
      <c r="B146" s="81"/>
      <c r="C146" s="64"/>
      <c r="D146" s="95"/>
      <c r="E146" s="76"/>
      <c r="F146" s="24"/>
      <c r="G146" s="24"/>
      <c r="H146" s="92"/>
      <c r="I146" s="122"/>
      <c r="J146" s="24"/>
      <c r="K146" s="24"/>
      <c r="L146" s="123"/>
      <c r="M146" s="122"/>
      <c r="N146" s="24"/>
      <c r="O146" s="24"/>
      <c r="P146" s="123"/>
      <c r="Q146" s="119"/>
      <c r="R146" s="24"/>
      <c r="S146" s="24"/>
      <c r="T146" s="98"/>
      <c r="U146" s="94"/>
      <c r="V146" s="89"/>
      <c r="W146" s="89"/>
      <c r="X146" s="25"/>
    </row>
    <row r="147" spans="1:24" ht="33.75" customHeight="1" hidden="1" thickBot="1">
      <c r="A147" s="101"/>
      <c r="B147" s="81"/>
      <c r="C147" s="64"/>
      <c r="D147" s="95"/>
      <c r="E147" s="76"/>
      <c r="F147" s="24"/>
      <c r="G147" s="24"/>
      <c r="H147" s="92"/>
      <c r="I147" s="122"/>
      <c r="J147" s="24"/>
      <c r="K147" s="24"/>
      <c r="L147" s="123"/>
      <c r="M147" s="122"/>
      <c r="N147" s="24"/>
      <c r="O147" s="24"/>
      <c r="P147" s="123"/>
      <c r="Q147" s="119"/>
      <c r="R147" s="24"/>
      <c r="S147" s="24"/>
      <c r="T147" s="98"/>
      <c r="U147" s="94"/>
      <c r="V147" s="89"/>
      <c r="W147" s="89"/>
      <c r="X147" s="25"/>
    </row>
    <row r="148" spans="1:24" ht="33.75" customHeight="1" hidden="1" thickBot="1">
      <c r="A148" s="101"/>
      <c r="B148" s="81"/>
      <c r="C148" s="64"/>
      <c r="D148" s="95"/>
      <c r="E148" s="76"/>
      <c r="F148" s="24"/>
      <c r="G148" s="24"/>
      <c r="H148" s="92"/>
      <c r="I148" s="122"/>
      <c r="J148" s="24"/>
      <c r="K148" s="24"/>
      <c r="L148" s="123"/>
      <c r="M148" s="122"/>
      <c r="N148" s="24"/>
      <c r="O148" s="24"/>
      <c r="P148" s="123"/>
      <c r="Q148" s="119"/>
      <c r="R148" s="24"/>
      <c r="S148" s="24"/>
      <c r="T148" s="98"/>
      <c r="U148" s="94"/>
      <c r="V148" s="89"/>
      <c r="W148" s="89"/>
      <c r="X148" s="25"/>
    </row>
    <row r="149" spans="1:24" ht="33.75" customHeight="1" hidden="1" thickBot="1">
      <c r="A149" s="101"/>
      <c r="B149" s="81"/>
      <c r="C149" s="64"/>
      <c r="D149" s="95"/>
      <c r="E149" s="76"/>
      <c r="F149" s="24"/>
      <c r="G149" s="24"/>
      <c r="H149" s="92"/>
      <c r="I149" s="122"/>
      <c r="J149" s="24"/>
      <c r="K149" s="24"/>
      <c r="L149" s="123"/>
      <c r="M149" s="122"/>
      <c r="N149" s="24"/>
      <c r="O149" s="24"/>
      <c r="P149" s="123"/>
      <c r="Q149" s="119"/>
      <c r="R149" s="24"/>
      <c r="S149" s="24"/>
      <c r="T149" s="98"/>
      <c r="U149" s="94"/>
      <c r="V149" s="89"/>
      <c r="W149" s="89"/>
      <c r="X149" s="25"/>
    </row>
    <row r="150" spans="1:24" ht="33.75" customHeight="1" hidden="1" thickBot="1">
      <c r="A150" s="101"/>
      <c r="B150" s="81"/>
      <c r="C150" s="64"/>
      <c r="D150" s="95"/>
      <c r="E150" s="76"/>
      <c r="F150" s="24"/>
      <c r="G150" s="24"/>
      <c r="H150" s="92"/>
      <c r="I150" s="122"/>
      <c r="J150" s="24"/>
      <c r="K150" s="24"/>
      <c r="L150" s="123"/>
      <c r="M150" s="122"/>
      <c r="N150" s="24"/>
      <c r="O150" s="24"/>
      <c r="P150" s="123"/>
      <c r="Q150" s="119"/>
      <c r="R150" s="24"/>
      <c r="S150" s="24"/>
      <c r="T150" s="98"/>
      <c r="U150" s="94"/>
      <c r="V150" s="89"/>
      <c r="W150" s="89"/>
      <c r="X150" s="25"/>
    </row>
    <row r="151" spans="1:24" ht="33.75" customHeight="1" hidden="1" thickBot="1">
      <c r="A151" s="101"/>
      <c r="B151" s="81"/>
      <c r="C151" s="64"/>
      <c r="D151" s="95"/>
      <c r="E151" s="76"/>
      <c r="F151" s="24"/>
      <c r="G151" s="24"/>
      <c r="H151" s="92"/>
      <c r="I151" s="122"/>
      <c r="J151" s="24"/>
      <c r="K151" s="24"/>
      <c r="L151" s="123"/>
      <c r="M151" s="122"/>
      <c r="N151" s="24"/>
      <c r="O151" s="24"/>
      <c r="P151" s="123"/>
      <c r="Q151" s="119"/>
      <c r="R151" s="24"/>
      <c r="S151" s="24"/>
      <c r="T151" s="98"/>
      <c r="U151" s="94"/>
      <c r="V151" s="89"/>
      <c r="W151" s="89"/>
      <c r="X151" s="25"/>
    </row>
    <row r="152" spans="1:24" ht="33.75" customHeight="1" hidden="1" thickBot="1">
      <c r="A152" s="101"/>
      <c r="B152" s="81"/>
      <c r="C152" s="64"/>
      <c r="D152" s="95"/>
      <c r="E152" s="76"/>
      <c r="F152" s="24"/>
      <c r="G152" s="24"/>
      <c r="H152" s="92"/>
      <c r="I152" s="122"/>
      <c r="J152" s="24"/>
      <c r="K152" s="24"/>
      <c r="L152" s="123"/>
      <c r="M152" s="122"/>
      <c r="N152" s="24"/>
      <c r="O152" s="24"/>
      <c r="P152" s="123"/>
      <c r="Q152" s="119"/>
      <c r="R152" s="24"/>
      <c r="S152" s="24"/>
      <c r="T152" s="98"/>
      <c r="U152" s="94"/>
      <c r="V152" s="89"/>
      <c r="W152" s="89"/>
      <c r="X152" s="25"/>
    </row>
    <row r="153" spans="1:24" ht="33.75" customHeight="1" hidden="1" thickBot="1">
      <c r="A153" s="101"/>
      <c r="B153" s="81"/>
      <c r="C153" s="64"/>
      <c r="D153" s="95"/>
      <c r="E153" s="76"/>
      <c r="F153" s="24"/>
      <c r="G153" s="24"/>
      <c r="H153" s="92"/>
      <c r="I153" s="122"/>
      <c r="J153" s="24"/>
      <c r="K153" s="24"/>
      <c r="L153" s="123"/>
      <c r="M153" s="122"/>
      <c r="N153" s="24"/>
      <c r="O153" s="24"/>
      <c r="P153" s="123"/>
      <c r="Q153" s="119"/>
      <c r="R153" s="24"/>
      <c r="S153" s="24"/>
      <c r="T153" s="98"/>
      <c r="U153" s="94"/>
      <c r="V153" s="89"/>
      <c r="W153" s="89"/>
      <c r="X153" s="25"/>
    </row>
    <row r="154" spans="1:24" ht="33.75" customHeight="1" hidden="1" thickBot="1">
      <c r="A154" s="101"/>
      <c r="B154" s="81"/>
      <c r="C154" s="64"/>
      <c r="D154" s="95"/>
      <c r="E154" s="76"/>
      <c r="F154" s="24"/>
      <c r="G154" s="24"/>
      <c r="H154" s="92"/>
      <c r="I154" s="122"/>
      <c r="J154" s="24"/>
      <c r="K154" s="24"/>
      <c r="L154" s="123"/>
      <c r="M154" s="122"/>
      <c r="N154" s="24"/>
      <c r="O154" s="24"/>
      <c r="P154" s="123"/>
      <c r="Q154" s="119"/>
      <c r="R154" s="24"/>
      <c r="S154" s="24"/>
      <c r="T154" s="98"/>
      <c r="U154" s="94"/>
      <c r="V154" s="89"/>
      <c r="W154" s="89"/>
      <c r="X154" s="25"/>
    </row>
    <row r="155" spans="1:24" ht="33.75" customHeight="1" hidden="1" thickBot="1">
      <c r="A155" s="101"/>
      <c r="B155" s="81"/>
      <c r="C155" s="64"/>
      <c r="D155" s="95"/>
      <c r="E155" s="76"/>
      <c r="F155" s="24"/>
      <c r="G155" s="24"/>
      <c r="H155" s="92"/>
      <c r="I155" s="122"/>
      <c r="J155" s="24"/>
      <c r="K155" s="24"/>
      <c r="L155" s="123"/>
      <c r="M155" s="122"/>
      <c r="N155" s="24"/>
      <c r="O155" s="24"/>
      <c r="P155" s="123"/>
      <c r="Q155" s="119"/>
      <c r="R155" s="24"/>
      <c r="S155" s="24"/>
      <c r="T155" s="98"/>
      <c r="U155" s="94"/>
      <c r="V155" s="89"/>
      <c r="W155" s="89"/>
      <c r="X155" s="25"/>
    </row>
    <row r="156" spans="1:24" ht="37.5" customHeight="1" thickBot="1">
      <c r="A156" s="100" t="s">
        <v>48</v>
      </c>
      <c r="B156" s="81"/>
      <c r="C156" s="64"/>
      <c r="D156" s="95"/>
      <c r="E156" s="76"/>
      <c r="F156" s="24"/>
      <c r="G156" s="24"/>
      <c r="H156" s="92"/>
      <c r="I156" s="122"/>
      <c r="J156" s="24"/>
      <c r="K156" s="24"/>
      <c r="L156" s="123"/>
      <c r="M156" s="122"/>
      <c r="N156" s="24"/>
      <c r="O156" s="24"/>
      <c r="P156" s="123"/>
      <c r="Q156" s="119"/>
      <c r="R156" s="24"/>
      <c r="S156" s="24"/>
      <c r="T156" s="98"/>
      <c r="U156" s="94">
        <f>SUM(E156,I156,M156,Q156)</f>
        <v>0</v>
      </c>
      <c r="V156" s="89">
        <f>SUM(F156,J156,N156,R156)</f>
        <v>0</v>
      </c>
      <c r="W156" s="89">
        <f>SUM(G156,K156,O156,S156)</f>
        <v>0</v>
      </c>
      <c r="X156" s="25">
        <f>SUM(H156,L156,P156,T156)</f>
        <v>0</v>
      </c>
    </row>
    <row r="157" spans="1:24" ht="37.5" customHeight="1" hidden="1" thickBot="1">
      <c r="A157" s="100"/>
      <c r="B157" s="81"/>
      <c r="C157" s="64"/>
      <c r="D157" s="95"/>
      <c r="E157" s="76"/>
      <c r="F157" s="24"/>
      <c r="G157" s="24"/>
      <c r="H157" s="92"/>
      <c r="I157" s="122"/>
      <c r="J157" s="24"/>
      <c r="K157" s="24"/>
      <c r="L157" s="123"/>
      <c r="M157" s="122"/>
      <c r="N157" s="24"/>
      <c r="O157" s="24"/>
      <c r="P157" s="123"/>
      <c r="Q157" s="119"/>
      <c r="R157" s="24"/>
      <c r="S157" s="24"/>
      <c r="T157" s="98"/>
      <c r="U157" s="94"/>
      <c r="V157" s="89"/>
      <c r="W157" s="89"/>
      <c r="X157" s="25"/>
    </row>
    <row r="158" spans="1:24" ht="37.5" customHeight="1" hidden="1" thickBot="1">
      <c r="A158" s="100"/>
      <c r="B158" s="81"/>
      <c r="C158" s="64"/>
      <c r="D158" s="95"/>
      <c r="E158" s="76"/>
      <c r="F158" s="24"/>
      <c r="G158" s="24"/>
      <c r="H158" s="92"/>
      <c r="I158" s="122"/>
      <c r="J158" s="24"/>
      <c r="K158" s="24"/>
      <c r="L158" s="123"/>
      <c r="M158" s="122"/>
      <c r="N158" s="24"/>
      <c r="O158" s="24"/>
      <c r="P158" s="123"/>
      <c r="Q158" s="119"/>
      <c r="R158" s="24"/>
      <c r="S158" s="24"/>
      <c r="T158" s="98"/>
      <c r="U158" s="94"/>
      <c r="V158" s="89"/>
      <c r="W158" s="89"/>
      <c r="X158" s="25"/>
    </row>
    <row r="159" spans="1:24" ht="37.5" customHeight="1" hidden="1" thickBot="1">
      <c r="A159" s="100"/>
      <c r="B159" s="81"/>
      <c r="C159" s="64"/>
      <c r="D159" s="95"/>
      <c r="E159" s="76"/>
      <c r="F159" s="24"/>
      <c r="G159" s="24"/>
      <c r="H159" s="92"/>
      <c r="I159" s="122"/>
      <c r="J159" s="24"/>
      <c r="K159" s="24"/>
      <c r="L159" s="123"/>
      <c r="M159" s="122"/>
      <c r="N159" s="24"/>
      <c r="O159" s="24"/>
      <c r="P159" s="123"/>
      <c r="Q159" s="119"/>
      <c r="R159" s="24"/>
      <c r="S159" s="24"/>
      <c r="T159" s="98"/>
      <c r="U159" s="94"/>
      <c r="V159" s="89"/>
      <c r="W159" s="89"/>
      <c r="X159" s="25"/>
    </row>
    <row r="160" spans="1:24" ht="37.5" customHeight="1" hidden="1" thickBot="1">
      <c r="A160" s="100"/>
      <c r="B160" s="81"/>
      <c r="C160" s="64"/>
      <c r="D160" s="95"/>
      <c r="E160" s="76"/>
      <c r="F160" s="24"/>
      <c r="G160" s="24"/>
      <c r="H160" s="92"/>
      <c r="I160" s="122"/>
      <c r="J160" s="24"/>
      <c r="K160" s="24"/>
      <c r="L160" s="123"/>
      <c r="M160" s="122"/>
      <c r="N160" s="24"/>
      <c r="O160" s="24"/>
      <c r="P160" s="123"/>
      <c r="Q160" s="119"/>
      <c r="R160" s="24"/>
      <c r="S160" s="24"/>
      <c r="T160" s="98"/>
      <c r="U160" s="94"/>
      <c r="V160" s="89"/>
      <c r="W160" s="89"/>
      <c r="X160" s="25"/>
    </row>
    <row r="161" spans="1:24" ht="37.5" customHeight="1" hidden="1" thickBot="1">
      <c r="A161" s="100"/>
      <c r="B161" s="81"/>
      <c r="C161" s="64"/>
      <c r="D161" s="95"/>
      <c r="E161" s="76"/>
      <c r="F161" s="24"/>
      <c r="G161" s="24"/>
      <c r="H161" s="92"/>
      <c r="I161" s="122"/>
      <c r="J161" s="24"/>
      <c r="K161" s="24"/>
      <c r="L161" s="123"/>
      <c r="M161" s="122"/>
      <c r="N161" s="24"/>
      <c r="O161" s="24"/>
      <c r="P161" s="123"/>
      <c r="Q161" s="119"/>
      <c r="R161" s="24"/>
      <c r="S161" s="24"/>
      <c r="T161" s="98"/>
      <c r="U161" s="94"/>
      <c r="V161" s="89"/>
      <c r="W161" s="89"/>
      <c r="X161" s="25"/>
    </row>
    <row r="162" spans="1:24" ht="37.5" customHeight="1" hidden="1" thickBot="1">
      <c r="A162" s="100"/>
      <c r="B162" s="81"/>
      <c r="C162" s="64"/>
      <c r="D162" s="95"/>
      <c r="E162" s="76"/>
      <c r="F162" s="24"/>
      <c r="G162" s="24"/>
      <c r="H162" s="92"/>
      <c r="I162" s="122"/>
      <c r="J162" s="24"/>
      <c r="K162" s="24"/>
      <c r="L162" s="123"/>
      <c r="M162" s="122"/>
      <c r="N162" s="24"/>
      <c r="O162" s="24"/>
      <c r="P162" s="123"/>
      <c r="Q162" s="119"/>
      <c r="R162" s="24"/>
      <c r="S162" s="24"/>
      <c r="T162" s="98"/>
      <c r="U162" s="94"/>
      <c r="V162" s="89"/>
      <c r="W162" s="89"/>
      <c r="X162" s="25"/>
    </row>
    <row r="163" spans="1:24" ht="37.5" customHeight="1" hidden="1" thickBot="1">
      <c r="A163" s="100"/>
      <c r="B163" s="81"/>
      <c r="C163" s="64"/>
      <c r="D163" s="95"/>
      <c r="E163" s="76"/>
      <c r="F163" s="24"/>
      <c r="G163" s="24"/>
      <c r="H163" s="92"/>
      <c r="I163" s="122"/>
      <c r="J163" s="24"/>
      <c r="K163" s="24"/>
      <c r="L163" s="123"/>
      <c r="M163" s="122"/>
      <c r="N163" s="24"/>
      <c r="O163" s="24"/>
      <c r="P163" s="123"/>
      <c r="Q163" s="119"/>
      <c r="R163" s="24"/>
      <c r="S163" s="24"/>
      <c r="T163" s="98"/>
      <c r="U163" s="94"/>
      <c r="V163" s="89"/>
      <c r="W163" s="89"/>
      <c r="X163" s="25"/>
    </row>
    <row r="164" spans="1:24" ht="37.5" customHeight="1" hidden="1" thickBot="1">
      <c r="A164" s="100"/>
      <c r="B164" s="81"/>
      <c r="C164" s="64"/>
      <c r="D164" s="95"/>
      <c r="E164" s="76"/>
      <c r="F164" s="24"/>
      <c r="G164" s="24"/>
      <c r="H164" s="92"/>
      <c r="I164" s="122"/>
      <c r="J164" s="24"/>
      <c r="K164" s="24"/>
      <c r="L164" s="123"/>
      <c r="M164" s="122"/>
      <c r="N164" s="24"/>
      <c r="O164" s="24"/>
      <c r="P164" s="123"/>
      <c r="Q164" s="119"/>
      <c r="R164" s="24"/>
      <c r="S164" s="24"/>
      <c r="T164" s="98"/>
      <c r="U164" s="94"/>
      <c r="V164" s="89"/>
      <c r="W164" s="89"/>
      <c r="X164" s="25"/>
    </row>
    <row r="165" spans="1:24" ht="37.5" customHeight="1" hidden="1" thickBot="1">
      <c r="A165" s="100"/>
      <c r="B165" s="81"/>
      <c r="C165" s="64"/>
      <c r="D165" s="95"/>
      <c r="E165" s="76"/>
      <c r="F165" s="24"/>
      <c r="G165" s="24"/>
      <c r="H165" s="92"/>
      <c r="I165" s="122"/>
      <c r="J165" s="24"/>
      <c r="K165" s="24"/>
      <c r="L165" s="123"/>
      <c r="M165" s="122"/>
      <c r="N165" s="24"/>
      <c r="O165" s="24"/>
      <c r="P165" s="123"/>
      <c r="Q165" s="119"/>
      <c r="R165" s="24"/>
      <c r="S165" s="24"/>
      <c r="T165" s="98"/>
      <c r="U165" s="94"/>
      <c r="V165" s="89"/>
      <c r="W165" s="89"/>
      <c r="X165" s="25"/>
    </row>
    <row r="166" spans="1:24" ht="37.5" customHeight="1" hidden="1" thickBot="1">
      <c r="A166" s="100"/>
      <c r="B166" s="81"/>
      <c r="C166" s="64"/>
      <c r="D166" s="95"/>
      <c r="E166" s="76"/>
      <c r="F166" s="24"/>
      <c r="G166" s="24"/>
      <c r="H166" s="92"/>
      <c r="I166" s="122"/>
      <c r="J166" s="24"/>
      <c r="K166" s="24"/>
      <c r="L166" s="123"/>
      <c r="M166" s="122"/>
      <c r="N166" s="24"/>
      <c r="O166" s="24"/>
      <c r="P166" s="123"/>
      <c r="Q166" s="119"/>
      <c r="R166" s="24"/>
      <c r="S166" s="24"/>
      <c r="T166" s="98"/>
      <c r="U166" s="94"/>
      <c r="V166" s="89"/>
      <c r="W166" s="89"/>
      <c r="X166" s="25"/>
    </row>
    <row r="167" spans="1:24" ht="37.5" customHeight="1" hidden="1" thickBot="1">
      <c r="A167" s="100"/>
      <c r="B167" s="81"/>
      <c r="C167" s="64"/>
      <c r="D167" s="95"/>
      <c r="E167" s="76"/>
      <c r="F167" s="24"/>
      <c r="G167" s="24"/>
      <c r="H167" s="92"/>
      <c r="I167" s="122"/>
      <c r="J167" s="24"/>
      <c r="K167" s="24"/>
      <c r="L167" s="123"/>
      <c r="M167" s="122"/>
      <c r="N167" s="24"/>
      <c r="O167" s="24"/>
      <c r="P167" s="123"/>
      <c r="Q167" s="119"/>
      <c r="R167" s="24"/>
      <c r="S167" s="24"/>
      <c r="T167" s="98"/>
      <c r="U167" s="94"/>
      <c r="V167" s="89"/>
      <c r="W167" s="89"/>
      <c r="X167" s="25"/>
    </row>
    <row r="168" spans="1:24" ht="37.5" customHeight="1" hidden="1" thickBot="1">
      <c r="A168" s="100"/>
      <c r="B168" s="81"/>
      <c r="C168" s="64"/>
      <c r="D168" s="95"/>
      <c r="E168" s="76"/>
      <c r="F168" s="24"/>
      <c r="G168" s="24"/>
      <c r="H168" s="92"/>
      <c r="I168" s="122"/>
      <c r="J168" s="24"/>
      <c r="K168" s="24"/>
      <c r="L168" s="123"/>
      <c r="M168" s="122"/>
      <c r="N168" s="24"/>
      <c r="O168" s="24"/>
      <c r="P168" s="123"/>
      <c r="Q168" s="119"/>
      <c r="R168" s="24"/>
      <c r="S168" s="24"/>
      <c r="T168" s="98"/>
      <c r="U168" s="94"/>
      <c r="V168" s="89"/>
      <c r="W168" s="89"/>
      <c r="X168" s="25"/>
    </row>
    <row r="169" spans="1:24" ht="37.5" customHeight="1" hidden="1" thickBot="1">
      <c r="A169" s="100"/>
      <c r="B169" s="81"/>
      <c r="C169" s="64"/>
      <c r="D169" s="95"/>
      <c r="E169" s="76"/>
      <c r="F169" s="24"/>
      <c r="G169" s="24"/>
      <c r="H169" s="92"/>
      <c r="I169" s="122"/>
      <c r="J169" s="24"/>
      <c r="K169" s="24"/>
      <c r="L169" s="123"/>
      <c r="M169" s="122"/>
      <c r="N169" s="24"/>
      <c r="O169" s="24"/>
      <c r="P169" s="123"/>
      <c r="Q169" s="119"/>
      <c r="R169" s="24"/>
      <c r="S169" s="24"/>
      <c r="T169" s="98"/>
      <c r="U169" s="94"/>
      <c r="V169" s="89"/>
      <c r="W169" s="89"/>
      <c r="X169" s="25"/>
    </row>
    <row r="170" spans="1:24" ht="37.5" customHeight="1" hidden="1" thickBot="1">
      <c r="A170" s="100"/>
      <c r="B170" s="81"/>
      <c r="C170" s="64"/>
      <c r="D170" s="95"/>
      <c r="E170" s="76"/>
      <c r="F170" s="24"/>
      <c r="G170" s="24"/>
      <c r="H170" s="92"/>
      <c r="I170" s="122"/>
      <c r="J170" s="24"/>
      <c r="K170" s="24"/>
      <c r="L170" s="123"/>
      <c r="M170" s="122"/>
      <c r="N170" s="24"/>
      <c r="O170" s="24"/>
      <c r="P170" s="123"/>
      <c r="Q170" s="119"/>
      <c r="R170" s="24"/>
      <c r="S170" s="24"/>
      <c r="T170" s="98"/>
      <c r="U170" s="94"/>
      <c r="V170" s="89"/>
      <c r="W170" s="89"/>
      <c r="X170" s="25"/>
    </row>
    <row r="171" spans="1:24" ht="37.5" customHeight="1" hidden="1" thickBot="1">
      <c r="A171" s="100"/>
      <c r="B171" s="81"/>
      <c r="C171" s="64"/>
      <c r="D171" s="95"/>
      <c r="E171" s="76"/>
      <c r="F171" s="24"/>
      <c r="G171" s="24"/>
      <c r="H171" s="92"/>
      <c r="I171" s="122"/>
      <c r="J171" s="24"/>
      <c r="K171" s="24"/>
      <c r="L171" s="123"/>
      <c r="M171" s="122"/>
      <c r="N171" s="24"/>
      <c r="O171" s="24"/>
      <c r="P171" s="123"/>
      <c r="Q171" s="119"/>
      <c r="R171" s="24"/>
      <c r="S171" s="24"/>
      <c r="T171" s="98"/>
      <c r="U171" s="94"/>
      <c r="V171" s="89"/>
      <c r="W171" s="89"/>
      <c r="X171" s="25"/>
    </row>
    <row r="172" spans="1:24" ht="37.5" customHeight="1" hidden="1" thickBot="1">
      <c r="A172" s="100"/>
      <c r="B172" s="81"/>
      <c r="C172" s="64"/>
      <c r="D172" s="95"/>
      <c r="E172" s="76"/>
      <c r="F172" s="24"/>
      <c r="G172" s="24"/>
      <c r="H172" s="92"/>
      <c r="I172" s="122"/>
      <c r="J172" s="24"/>
      <c r="K172" s="24"/>
      <c r="L172" s="123"/>
      <c r="M172" s="122"/>
      <c r="N172" s="24"/>
      <c r="O172" s="24"/>
      <c r="P172" s="123"/>
      <c r="Q172" s="119"/>
      <c r="R172" s="24"/>
      <c r="S172" s="24"/>
      <c r="T172" s="98"/>
      <c r="U172" s="94"/>
      <c r="V172" s="89"/>
      <c r="W172" s="89"/>
      <c r="X172" s="25"/>
    </row>
    <row r="173" spans="1:24" s="70" customFormat="1" ht="33.75" customHeight="1" thickBot="1">
      <c r="A173" s="101" t="s">
        <v>49</v>
      </c>
      <c r="B173" s="81"/>
      <c r="C173" s="64"/>
      <c r="D173" s="95"/>
      <c r="E173" s="76"/>
      <c r="F173" s="24"/>
      <c r="G173" s="24"/>
      <c r="H173" s="92"/>
      <c r="I173" s="122"/>
      <c r="J173" s="24"/>
      <c r="K173" s="24"/>
      <c r="L173" s="123"/>
      <c r="M173" s="122"/>
      <c r="N173" s="24"/>
      <c r="O173" s="24"/>
      <c r="P173" s="123"/>
      <c r="Q173" s="119"/>
      <c r="R173" s="24"/>
      <c r="S173" s="24"/>
      <c r="T173" s="98"/>
      <c r="U173" s="94">
        <f>SUM(E173,I173,M173,Q173)</f>
        <v>0</v>
      </c>
      <c r="V173" s="89">
        <f>SUM(F173,J173,N173,R173)</f>
        <v>0</v>
      </c>
      <c r="W173" s="89">
        <f>SUM(G173,K173,O173,S173)</f>
        <v>0</v>
      </c>
      <c r="X173" s="25">
        <f>SUM(H173,L173,P173,T173)</f>
        <v>0</v>
      </c>
    </row>
    <row r="174" spans="1:24" s="70" customFormat="1" ht="33.75" customHeight="1" hidden="1" thickBot="1">
      <c r="A174" s="101"/>
      <c r="B174" s="81"/>
      <c r="C174" s="64"/>
      <c r="D174" s="95"/>
      <c r="E174" s="76"/>
      <c r="F174" s="24"/>
      <c r="G174" s="24"/>
      <c r="H174" s="92"/>
      <c r="I174" s="122"/>
      <c r="J174" s="24"/>
      <c r="K174" s="24"/>
      <c r="L174" s="123"/>
      <c r="M174" s="122"/>
      <c r="N174" s="24"/>
      <c r="O174" s="24"/>
      <c r="P174" s="123"/>
      <c r="Q174" s="119"/>
      <c r="R174" s="24"/>
      <c r="S174" s="24"/>
      <c r="T174" s="98"/>
      <c r="U174" s="94"/>
      <c r="V174" s="89"/>
      <c r="W174" s="89"/>
      <c r="X174" s="25"/>
    </row>
    <row r="175" spans="1:24" s="70" customFormat="1" ht="33.75" customHeight="1" hidden="1" thickBot="1">
      <c r="A175" s="101"/>
      <c r="B175" s="81"/>
      <c r="C175" s="64"/>
      <c r="D175" s="95"/>
      <c r="E175" s="76"/>
      <c r="F175" s="24"/>
      <c r="G175" s="24"/>
      <c r="H175" s="92"/>
      <c r="I175" s="122"/>
      <c r="J175" s="24"/>
      <c r="K175" s="24"/>
      <c r="L175" s="123"/>
      <c r="M175" s="122"/>
      <c r="N175" s="24"/>
      <c r="O175" s="24"/>
      <c r="P175" s="123"/>
      <c r="Q175" s="119"/>
      <c r="R175" s="24"/>
      <c r="S175" s="24"/>
      <c r="T175" s="98"/>
      <c r="U175" s="94"/>
      <c r="V175" s="89"/>
      <c r="W175" s="89"/>
      <c r="X175" s="25"/>
    </row>
    <row r="176" spans="1:24" s="70" customFormat="1" ht="33.75" customHeight="1" hidden="1" thickBot="1">
      <c r="A176" s="101"/>
      <c r="B176" s="81"/>
      <c r="C176" s="64"/>
      <c r="D176" s="95"/>
      <c r="E176" s="76"/>
      <c r="F176" s="24"/>
      <c r="G176" s="24"/>
      <c r="H176" s="92"/>
      <c r="I176" s="122"/>
      <c r="J176" s="24"/>
      <c r="K176" s="24"/>
      <c r="L176" s="123"/>
      <c r="M176" s="122"/>
      <c r="N176" s="24"/>
      <c r="O176" s="24"/>
      <c r="P176" s="123"/>
      <c r="Q176" s="119"/>
      <c r="R176" s="24"/>
      <c r="S176" s="24"/>
      <c r="T176" s="98"/>
      <c r="U176" s="94"/>
      <c r="V176" s="89"/>
      <c r="W176" s="89"/>
      <c r="X176" s="25"/>
    </row>
    <row r="177" spans="1:24" s="70" customFormat="1" ht="33.75" customHeight="1" hidden="1" thickBot="1">
      <c r="A177" s="101"/>
      <c r="B177" s="81"/>
      <c r="C177" s="64"/>
      <c r="D177" s="95"/>
      <c r="E177" s="76"/>
      <c r="F177" s="24"/>
      <c r="G177" s="24"/>
      <c r="H177" s="92"/>
      <c r="I177" s="122"/>
      <c r="J177" s="24"/>
      <c r="K177" s="24"/>
      <c r="L177" s="123"/>
      <c r="M177" s="122"/>
      <c r="N177" s="24"/>
      <c r="O177" s="24"/>
      <c r="P177" s="123"/>
      <c r="Q177" s="119"/>
      <c r="R177" s="24"/>
      <c r="S177" s="24"/>
      <c r="T177" s="98"/>
      <c r="U177" s="94"/>
      <c r="V177" s="89"/>
      <c r="W177" s="89"/>
      <c r="X177" s="25"/>
    </row>
    <row r="178" spans="1:24" s="70" customFormat="1" ht="33.75" customHeight="1" hidden="1" thickBot="1">
      <c r="A178" s="101"/>
      <c r="B178" s="81"/>
      <c r="C178" s="64"/>
      <c r="D178" s="95"/>
      <c r="E178" s="76"/>
      <c r="F178" s="24"/>
      <c r="G178" s="24"/>
      <c r="H178" s="92"/>
      <c r="I178" s="122"/>
      <c r="J178" s="24"/>
      <c r="K178" s="24"/>
      <c r="L178" s="123"/>
      <c r="M178" s="122"/>
      <c r="N178" s="24"/>
      <c r="O178" s="24"/>
      <c r="P178" s="123"/>
      <c r="Q178" s="119"/>
      <c r="R178" s="24"/>
      <c r="S178" s="24"/>
      <c r="T178" s="98"/>
      <c r="U178" s="94"/>
      <c r="V178" s="89"/>
      <c r="W178" s="89"/>
      <c r="X178" s="25"/>
    </row>
    <row r="179" spans="1:24" s="70" customFormat="1" ht="33.75" customHeight="1" hidden="1" thickBot="1">
      <c r="A179" s="101"/>
      <c r="B179" s="81"/>
      <c r="C179" s="64"/>
      <c r="D179" s="95"/>
      <c r="E179" s="76"/>
      <c r="F179" s="24"/>
      <c r="G179" s="24"/>
      <c r="H179" s="92"/>
      <c r="I179" s="122"/>
      <c r="J179" s="24"/>
      <c r="K179" s="24"/>
      <c r="L179" s="123"/>
      <c r="M179" s="122"/>
      <c r="N179" s="24"/>
      <c r="O179" s="24"/>
      <c r="P179" s="123"/>
      <c r="Q179" s="119"/>
      <c r="R179" s="24"/>
      <c r="S179" s="24"/>
      <c r="T179" s="98"/>
      <c r="U179" s="94"/>
      <c r="V179" s="89"/>
      <c r="W179" s="89"/>
      <c r="X179" s="25"/>
    </row>
    <row r="180" spans="1:24" s="70" customFormat="1" ht="33.75" customHeight="1" hidden="1" thickBot="1">
      <c r="A180" s="101"/>
      <c r="B180" s="81"/>
      <c r="C180" s="64"/>
      <c r="D180" s="95"/>
      <c r="E180" s="76"/>
      <c r="F180" s="24"/>
      <c r="G180" s="24"/>
      <c r="H180" s="92"/>
      <c r="I180" s="122"/>
      <c r="J180" s="24"/>
      <c r="K180" s="24"/>
      <c r="L180" s="123"/>
      <c r="M180" s="122"/>
      <c r="N180" s="24"/>
      <c r="O180" s="24"/>
      <c r="P180" s="123"/>
      <c r="Q180" s="119"/>
      <c r="R180" s="24"/>
      <c r="S180" s="24"/>
      <c r="T180" s="98"/>
      <c r="U180" s="94"/>
      <c r="V180" s="89"/>
      <c r="W180" s="89"/>
      <c r="X180" s="25"/>
    </row>
    <row r="181" spans="1:24" s="70" customFormat="1" ht="33.75" customHeight="1" hidden="1" thickBot="1">
      <c r="A181" s="101"/>
      <c r="B181" s="81"/>
      <c r="C181" s="64"/>
      <c r="D181" s="95"/>
      <c r="E181" s="76"/>
      <c r="F181" s="24"/>
      <c r="G181" s="24"/>
      <c r="H181" s="92"/>
      <c r="I181" s="122"/>
      <c r="J181" s="24"/>
      <c r="K181" s="24"/>
      <c r="L181" s="123"/>
      <c r="M181" s="122"/>
      <c r="N181" s="24"/>
      <c r="O181" s="24"/>
      <c r="P181" s="123"/>
      <c r="Q181" s="119"/>
      <c r="R181" s="24"/>
      <c r="S181" s="24"/>
      <c r="T181" s="98"/>
      <c r="U181" s="94"/>
      <c r="V181" s="89"/>
      <c r="W181" s="89"/>
      <c r="X181" s="25"/>
    </row>
    <row r="182" spans="1:24" s="70" customFormat="1" ht="33.75" customHeight="1" hidden="1" thickBot="1">
      <c r="A182" s="101"/>
      <c r="B182" s="81"/>
      <c r="C182" s="64"/>
      <c r="D182" s="95"/>
      <c r="E182" s="76"/>
      <c r="F182" s="24"/>
      <c r="G182" s="24"/>
      <c r="H182" s="92"/>
      <c r="I182" s="122"/>
      <c r="J182" s="24"/>
      <c r="K182" s="24"/>
      <c r="L182" s="123"/>
      <c r="M182" s="122"/>
      <c r="N182" s="24"/>
      <c r="O182" s="24"/>
      <c r="P182" s="123"/>
      <c r="Q182" s="119"/>
      <c r="R182" s="24"/>
      <c r="S182" s="24"/>
      <c r="T182" s="98"/>
      <c r="U182" s="94"/>
      <c r="V182" s="89"/>
      <c r="W182" s="89"/>
      <c r="X182" s="25"/>
    </row>
    <row r="183" spans="1:24" s="70" customFormat="1" ht="33.75" customHeight="1" hidden="1" thickBot="1">
      <c r="A183" s="101"/>
      <c r="B183" s="81"/>
      <c r="C183" s="64"/>
      <c r="D183" s="95"/>
      <c r="E183" s="76"/>
      <c r="F183" s="24"/>
      <c r="G183" s="24"/>
      <c r="H183" s="92"/>
      <c r="I183" s="122"/>
      <c r="J183" s="24"/>
      <c r="K183" s="24"/>
      <c r="L183" s="123"/>
      <c r="M183" s="122"/>
      <c r="N183" s="24"/>
      <c r="O183" s="24"/>
      <c r="P183" s="123"/>
      <c r="Q183" s="119"/>
      <c r="R183" s="24"/>
      <c r="S183" s="24"/>
      <c r="T183" s="98"/>
      <c r="U183" s="94"/>
      <c r="V183" s="89"/>
      <c r="W183" s="89"/>
      <c r="X183" s="25"/>
    </row>
    <row r="184" spans="1:24" s="70" customFormat="1" ht="33.75" customHeight="1" hidden="1" thickBot="1">
      <c r="A184" s="101"/>
      <c r="B184" s="81"/>
      <c r="C184" s="64"/>
      <c r="D184" s="95"/>
      <c r="E184" s="76"/>
      <c r="F184" s="24"/>
      <c r="G184" s="24"/>
      <c r="H184" s="92"/>
      <c r="I184" s="122"/>
      <c r="J184" s="24"/>
      <c r="K184" s="24"/>
      <c r="L184" s="123"/>
      <c r="M184" s="122"/>
      <c r="N184" s="24"/>
      <c r="O184" s="24"/>
      <c r="P184" s="123"/>
      <c r="Q184" s="119"/>
      <c r="R184" s="24"/>
      <c r="S184" s="24"/>
      <c r="T184" s="98"/>
      <c r="U184" s="94"/>
      <c r="V184" s="89"/>
      <c r="W184" s="89"/>
      <c r="X184" s="25"/>
    </row>
    <row r="185" spans="1:24" s="70" customFormat="1" ht="33.75" customHeight="1" hidden="1" thickBot="1">
      <c r="A185" s="101"/>
      <c r="B185" s="81"/>
      <c r="C185" s="64"/>
      <c r="D185" s="95"/>
      <c r="E185" s="76"/>
      <c r="F185" s="24"/>
      <c r="G185" s="24"/>
      <c r="H185" s="92"/>
      <c r="I185" s="122"/>
      <c r="J185" s="24"/>
      <c r="K185" s="24"/>
      <c r="L185" s="123"/>
      <c r="M185" s="122"/>
      <c r="N185" s="24"/>
      <c r="O185" s="24"/>
      <c r="P185" s="123"/>
      <c r="Q185" s="119"/>
      <c r="R185" s="24"/>
      <c r="S185" s="24"/>
      <c r="T185" s="98"/>
      <c r="U185" s="94"/>
      <c r="V185" s="89"/>
      <c r="W185" s="89"/>
      <c r="X185" s="25"/>
    </row>
    <row r="186" spans="1:24" s="70" customFormat="1" ht="33.75" customHeight="1" hidden="1" thickBot="1">
      <c r="A186" s="101"/>
      <c r="B186" s="81"/>
      <c r="C186" s="64"/>
      <c r="D186" s="95"/>
      <c r="E186" s="76"/>
      <c r="F186" s="24"/>
      <c r="G186" s="24"/>
      <c r="H186" s="92"/>
      <c r="I186" s="122"/>
      <c r="J186" s="24"/>
      <c r="K186" s="24"/>
      <c r="L186" s="123"/>
      <c r="M186" s="122"/>
      <c r="N186" s="24"/>
      <c r="O186" s="24"/>
      <c r="P186" s="123"/>
      <c r="Q186" s="119"/>
      <c r="R186" s="24"/>
      <c r="S186" s="24"/>
      <c r="T186" s="98"/>
      <c r="U186" s="94"/>
      <c r="V186" s="89"/>
      <c r="W186" s="89"/>
      <c r="X186" s="25"/>
    </row>
    <row r="187" spans="1:24" s="70" customFormat="1" ht="33.75" customHeight="1" hidden="1" thickBot="1">
      <c r="A187" s="101"/>
      <c r="B187" s="81"/>
      <c r="C187" s="64"/>
      <c r="D187" s="95"/>
      <c r="E187" s="76"/>
      <c r="F187" s="24"/>
      <c r="G187" s="24"/>
      <c r="H187" s="92"/>
      <c r="I187" s="122"/>
      <c r="J187" s="24"/>
      <c r="K187" s="24"/>
      <c r="L187" s="123"/>
      <c r="M187" s="122"/>
      <c r="N187" s="24"/>
      <c r="O187" s="24"/>
      <c r="P187" s="123"/>
      <c r="Q187" s="119"/>
      <c r="R187" s="24"/>
      <c r="S187" s="24"/>
      <c r="T187" s="98"/>
      <c r="U187" s="94"/>
      <c r="V187" s="89"/>
      <c r="W187" s="89"/>
      <c r="X187" s="25"/>
    </row>
    <row r="188" spans="1:24" s="70" customFormat="1" ht="33.75" customHeight="1" hidden="1" thickBot="1">
      <c r="A188" s="101"/>
      <c r="B188" s="81"/>
      <c r="C188" s="64"/>
      <c r="D188" s="95"/>
      <c r="E188" s="76"/>
      <c r="F188" s="24"/>
      <c r="G188" s="24"/>
      <c r="H188" s="92"/>
      <c r="I188" s="122"/>
      <c r="J188" s="24"/>
      <c r="K188" s="24"/>
      <c r="L188" s="123"/>
      <c r="M188" s="122"/>
      <c r="N188" s="24"/>
      <c r="O188" s="24"/>
      <c r="P188" s="123"/>
      <c r="Q188" s="119"/>
      <c r="R188" s="24"/>
      <c r="S188" s="24"/>
      <c r="T188" s="98"/>
      <c r="U188" s="94"/>
      <c r="V188" s="89"/>
      <c r="W188" s="89"/>
      <c r="X188" s="25"/>
    </row>
    <row r="189" spans="1:24" s="70" customFormat="1" ht="33.75" customHeight="1" hidden="1" thickBot="1">
      <c r="A189" s="101"/>
      <c r="B189" s="81"/>
      <c r="C189" s="64"/>
      <c r="D189" s="95"/>
      <c r="E189" s="76"/>
      <c r="F189" s="24"/>
      <c r="G189" s="24"/>
      <c r="H189" s="92"/>
      <c r="I189" s="122"/>
      <c r="J189" s="24"/>
      <c r="K189" s="24"/>
      <c r="L189" s="123"/>
      <c r="M189" s="122"/>
      <c r="N189" s="24"/>
      <c r="O189" s="24"/>
      <c r="P189" s="123"/>
      <c r="Q189" s="119"/>
      <c r="R189" s="24"/>
      <c r="S189" s="24"/>
      <c r="T189" s="98"/>
      <c r="U189" s="94"/>
      <c r="V189" s="89"/>
      <c r="W189" s="89"/>
      <c r="X189" s="25"/>
    </row>
    <row r="190" spans="1:24" s="74" customFormat="1" ht="33.75" customHeight="1" thickBot="1">
      <c r="A190" s="100" t="s">
        <v>50</v>
      </c>
      <c r="B190" s="81"/>
      <c r="C190" s="64"/>
      <c r="D190" s="95"/>
      <c r="E190" s="76"/>
      <c r="F190" s="24"/>
      <c r="G190" s="24"/>
      <c r="H190" s="92"/>
      <c r="I190" s="122"/>
      <c r="J190" s="24"/>
      <c r="K190" s="24"/>
      <c r="L190" s="123"/>
      <c r="M190" s="122"/>
      <c r="N190" s="24"/>
      <c r="O190" s="24"/>
      <c r="P190" s="123"/>
      <c r="Q190" s="119"/>
      <c r="R190" s="24"/>
      <c r="S190" s="24"/>
      <c r="T190" s="98"/>
      <c r="U190" s="94">
        <f>SUM(E190,I190,M190,Q190)</f>
        <v>0</v>
      </c>
      <c r="V190" s="89">
        <f>SUM(F190,J190,N190,R190)</f>
        <v>0</v>
      </c>
      <c r="W190" s="89">
        <f>SUM(G190,K190,O190,S190)</f>
        <v>0</v>
      </c>
      <c r="X190" s="25">
        <f>SUM(H190,L190,P190,T190)</f>
        <v>0</v>
      </c>
    </row>
    <row r="191" spans="1:24" s="74" customFormat="1" ht="33.75" customHeight="1" hidden="1" thickBot="1">
      <c r="A191" s="100"/>
      <c r="B191" s="81"/>
      <c r="C191" s="64"/>
      <c r="D191" s="95"/>
      <c r="E191" s="76"/>
      <c r="F191" s="24"/>
      <c r="G191" s="24"/>
      <c r="H191" s="92"/>
      <c r="I191" s="122"/>
      <c r="J191" s="24"/>
      <c r="K191" s="24"/>
      <c r="L191" s="123"/>
      <c r="M191" s="122"/>
      <c r="N191" s="24"/>
      <c r="O191" s="24"/>
      <c r="P191" s="123"/>
      <c r="Q191" s="119"/>
      <c r="R191" s="24"/>
      <c r="S191" s="24"/>
      <c r="T191" s="98"/>
      <c r="U191" s="94"/>
      <c r="V191" s="89"/>
      <c r="W191" s="89"/>
      <c r="X191" s="25"/>
    </row>
    <row r="192" spans="1:24" s="74" customFormat="1" ht="33.75" customHeight="1" hidden="1" thickBot="1">
      <c r="A192" s="100"/>
      <c r="B192" s="81"/>
      <c r="C192" s="64"/>
      <c r="D192" s="95"/>
      <c r="E192" s="76"/>
      <c r="F192" s="24"/>
      <c r="G192" s="24"/>
      <c r="H192" s="92"/>
      <c r="I192" s="122"/>
      <c r="J192" s="24"/>
      <c r="K192" s="24"/>
      <c r="L192" s="123"/>
      <c r="M192" s="122"/>
      <c r="N192" s="24"/>
      <c r="O192" s="24"/>
      <c r="P192" s="123"/>
      <c r="Q192" s="119"/>
      <c r="R192" s="24"/>
      <c r="S192" s="24"/>
      <c r="T192" s="98"/>
      <c r="U192" s="94"/>
      <c r="V192" s="89"/>
      <c r="W192" s="89"/>
      <c r="X192" s="25"/>
    </row>
    <row r="193" spans="1:24" s="74" customFormat="1" ht="33.75" customHeight="1" hidden="1" thickBot="1">
      <c r="A193" s="100"/>
      <c r="B193" s="81"/>
      <c r="C193" s="64"/>
      <c r="D193" s="95"/>
      <c r="E193" s="76"/>
      <c r="F193" s="24"/>
      <c r="G193" s="24"/>
      <c r="H193" s="92"/>
      <c r="I193" s="122"/>
      <c r="J193" s="24"/>
      <c r="K193" s="24"/>
      <c r="L193" s="123"/>
      <c r="M193" s="122"/>
      <c r="N193" s="24"/>
      <c r="O193" s="24"/>
      <c r="P193" s="123"/>
      <c r="Q193" s="119"/>
      <c r="R193" s="24"/>
      <c r="S193" s="24"/>
      <c r="T193" s="98"/>
      <c r="U193" s="94"/>
      <c r="V193" s="89"/>
      <c r="W193" s="89"/>
      <c r="X193" s="25"/>
    </row>
    <row r="194" spans="1:24" s="74" customFormat="1" ht="33.75" customHeight="1" hidden="1" thickBot="1">
      <c r="A194" s="100"/>
      <c r="B194" s="81"/>
      <c r="C194" s="64"/>
      <c r="D194" s="95"/>
      <c r="E194" s="76"/>
      <c r="F194" s="24"/>
      <c r="G194" s="24"/>
      <c r="H194" s="92"/>
      <c r="I194" s="122"/>
      <c r="J194" s="24"/>
      <c r="K194" s="24"/>
      <c r="L194" s="123"/>
      <c r="M194" s="122"/>
      <c r="N194" s="24"/>
      <c r="O194" s="24"/>
      <c r="P194" s="123"/>
      <c r="Q194" s="119"/>
      <c r="R194" s="24"/>
      <c r="S194" s="24"/>
      <c r="T194" s="98"/>
      <c r="U194" s="94"/>
      <c r="V194" s="89"/>
      <c r="W194" s="89"/>
      <c r="X194" s="25"/>
    </row>
    <row r="195" spans="1:24" s="74" customFormat="1" ht="33.75" customHeight="1" hidden="1" thickBot="1">
      <c r="A195" s="100"/>
      <c r="B195" s="81"/>
      <c r="C195" s="64"/>
      <c r="D195" s="95"/>
      <c r="E195" s="76"/>
      <c r="F195" s="24"/>
      <c r="G195" s="24"/>
      <c r="H195" s="92"/>
      <c r="I195" s="122"/>
      <c r="J195" s="24"/>
      <c r="K195" s="24"/>
      <c r="L195" s="123"/>
      <c r="M195" s="122"/>
      <c r="N195" s="24"/>
      <c r="O195" s="24"/>
      <c r="P195" s="123"/>
      <c r="Q195" s="119"/>
      <c r="R195" s="24"/>
      <c r="S195" s="24"/>
      <c r="T195" s="98"/>
      <c r="U195" s="94"/>
      <c r="V195" s="89"/>
      <c r="W195" s="89"/>
      <c r="X195" s="25"/>
    </row>
    <row r="196" spans="1:24" s="74" customFormat="1" ht="33.75" customHeight="1" hidden="1" thickBot="1">
      <c r="A196" s="100"/>
      <c r="B196" s="81"/>
      <c r="C196" s="64"/>
      <c r="D196" s="95"/>
      <c r="E196" s="76"/>
      <c r="F196" s="24"/>
      <c r="G196" s="24"/>
      <c r="H196" s="92"/>
      <c r="I196" s="122"/>
      <c r="J196" s="24"/>
      <c r="K196" s="24"/>
      <c r="L196" s="123"/>
      <c r="M196" s="122"/>
      <c r="N196" s="24"/>
      <c r="O196" s="24"/>
      <c r="P196" s="123"/>
      <c r="Q196" s="119"/>
      <c r="R196" s="24"/>
      <c r="S196" s="24"/>
      <c r="T196" s="98"/>
      <c r="U196" s="94"/>
      <c r="V196" s="89"/>
      <c r="W196" s="89"/>
      <c r="X196" s="25"/>
    </row>
    <row r="197" spans="1:24" s="74" customFormat="1" ht="33.75" customHeight="1" hidden="1" thickBot="1">
      <c r="A197" s="100"/>
      <c r="B197" s="81"/>
      <c r="C197" s="64"/>
      <c r="D197" s="95"/>
      <c r="E197" s="76"/>
      <c r="F197" s="24"/>
      <c r="G197" s="24"/>
      <c r="H197" s="92"/>
      <c r="I197" s="122"/>
      <c r="J197" s="24"/>
      <c r="K197" s="24"/>
      <c r="L197" s="123"/>
      <c r="M197" s="122"/>
      <c r="N197" s="24"/>
      <c r="O197" s="24"/>
      <c r="P197" s="123"/>
      <c r="Q197" s="119"/>
      <c r="R197" s="24"/>
      <c r="S197" s="24"/>
      <c r="T197" s="98"/>
      <c r="U197" s="94"/>
      <c r="V197" s="89"/>
      <c r="W197" s="89"/>
      <c r="X197" s="25"/>
    </row>
    <row r="198" spans="1:24" s="74" customFormat="1" ht="33.75" customHeight="1" hidden="1" thickBot="1">
      <c r="A198" s="100"/>
      <c r="B198" s="81"/>
      <c r="C198" s="64"/>
      <c r="D198" s="95"/>
      <c r="E198" s="76"/>
      <c r="F198" s="24"/>
      <c r="G198" s="24"/>
      <c r="H198" s="92"/>
      <c r="I198" s="122"/>
      <c r="J198" s="24"/>
      <c r="K198" s="24"/>
      <c r="L198" s="123"/>
      <c r="M198" s="122"/>
      <c r="N198" s="24"/>
      <c r="O198" s="24"/>
      <c r="P198" s="123"/>
      <c r="Q198" s="119"/>
      <c r="R198" s="24"/>
      <c r="S198" s="24"/>
      <c r="T198" s="98"/>
      <c r="U198" s="94"/>
      <c r="V198" s="89"/>
      <c r="W198" s="89"/>
      <c r="X198" s="25"/>
    </row>
    <row r="199" spans="1:24" s="74" customFormat="1" ht="33.75" customHeight="1" hidden="1" thickBot="1">
      <c r="A199" s="100"/>
      <c r="B199" s="81"/>
      <c r="C199" s="64"/>
      <c r="D199" s="95"/>
      <c r="E199" s="76"/>
      <c r="F199" s="24"/>
      <c r="G199" s="24"/>
      <c r="H199" s="92"/>
      <c r="I199" s="122"/>
      <c r="J199" s="24"/>
      <c r="K199" s="24"/>
      <c r="L199" s="123"/>
      <c r="M199" s="122"/>
      <c r="N199" s="24"/>
      <c r="O199" s="24"/>
      <c r="P199" s="123"/>
      <c r="Q199" s="119"/>
      <c r="R199" s="24"/>
      <c r="S199" s="24"/>
      <c r="T199" s="98"/>
      <c r="U199" s="94"/>
      <c r="V199" s="89"/>
      <c r="W199" s="89"/>
      <c r="X199" s="25"/>
    </row>
    <row r="200" spans="1:24" s="74" customFormat="1" ht="33.75" customHeight="1" hidden="1" thickBot="1">
      <c r="A200" s="100"/>
      <c r="B200" s="81"/>
      <c r="C200" s="64"/>
      <c r="D200" s="95"/>
      <c r="E200" s="76"/>
      <c r="F200" s="24"/>
      <c r="G200" s="24"/>
      <c r="H200" s="92"/>
      <c r="I200" s="122"/>
      <c r="J200" s="24"/>
      <c r="K200" s="24"/>
      <c r="L200" s="123"/>
      <c r="M200" s="122"/>
      <c r="N200" s="24"/>
      <c r="O200" s="24"/>
      <c r="P200" s="123"/>
      <c r="Q200" s="119"/>
      <c r="R200" s="24"/>
      <c r="S200" s="24"/>
      <c r="T200" s="98"/>
      <c r="U200" s="94"/>
      <c r="V200" s="89"/>
      <c r="W200" s="89"/>
      <c r="X200" s="25"/>
    </row>
    <row r="201" spans="1:24" s="74" customFormat="1" ht="33.75" customHeight="1" hidden="1" thickBot="1">
      <c r="A201" s="100"/>
      <c r="B201" s="81"/>
      <c r="C201" s="64"/>
      <c r="D201" s="95"/>
      <c r="E201" s="76"/>
      <c r="F201" s="24"/>
      <c r="G201" s="24"/>
      <c r="H201" s="92"/>
      <c r="I201" s="122"/>
      <c r="J201" s="24"/>
      <c r="K201" s="24"/>
      <c r="L201" s="123"/>
      <c r="M201" s="122"/>
      <c r="N201" s="24"/>
      <c r="O201" s="24"/>
      <c r="P201" s="123"/>
      <c r="Q201" s="119"/>
      <c r="R201" s="24"/>
      <c r="S201" s="24"/>
      <c r="T201" s="98"/>
      <c r="U201" s="94"/>
      <c r="V201" s="89"/>
      <c r="W201" s="89"/>
      <c r="X201" s="25"/>
    </row>
    <row r="202" spans="1:24" s="74" customFormat="1" ht="33.75" customHeight="1" hidden="1" thickBot="1">
      <c r="A202" s="100"/>
      <c r="B202" s="81"/>
      <c r="C202" s="64"/>
      <c r="D202" s="95"/>
      <c r="E202" s="76"/>
      <c r="F202" s="24"/>
      <c r="G202" s="24"/>
      <c r="H202" s="92"/>
      <c r="I202" s="122"/>
      <c r="J202" s="24"/>
      <c r="K202" s="24"/>
      <c r="L202" s="123"/>
      <c r="M202" s="122"/>
      <c r="N202" s="24"/>
      <c r="O202" s="24"/>
      <c r="P202" s="123"/>
      <c r="Q202" s="119"/>
      <c r="R202" s="24"/>
      <c r="S202" s="24"/>
      <c r="T202" s="98"/>
      <c r="U202" s="94"/>
      <c r="V202" s="89"/>
      <c r="W202" s="89"/>
      <c r="X202" s="25"/>
    </row>
    <row r="203" spans="1:24" s="74" customFormat="1" ht="33.75" customHeight="1" hidden="1" thickBot="1">
      <c r="A203" s="100"/>
      <c r="B203" s="81"/>
      <c r="C203" s="64"/>
      <c r="D203" s="95"/>
      <c r="E203" s="76"/>
      <c r="F203" s="24"/>
      <c r="G203" s="24"/>
      <c r="H203" s="92"/>
      <c r="I203" s="122"/>
      <c r="J203" s="24"/>
      <c r="K203" s="24"/>
      <c r="L203" s="123"/>
      <c r="M203" s="122"/>
      <c r="N203" s="24"/>
      <c r="O203" s="24"/>
      <c r="P203" s="123"/>
      <c r="Q203" s="119"/>
      <c r="R203" s="24"/>
      <c r="S203" s="24"/>
      <c r="T203" s="98"/>
      <c r="U203" s="94"/>
      <c r="V203" s="89"/>
      <c r="W203" s="89"/>
      <c r="X203" s="25"/>
    </row>
    <row r="204" spans="1:24" s="74" customFormat="1" ht="33.75" customHeight="1" hidden="1" thickBot="1">
      <c r="A204" s="100"/>
      <c r="B204" s="81"/>
      <c r="C204" s="64"/>
      <c r="D204" s="95"/>
      <c r="E204" s="76"/>
      <c r="F204" s="24"/>
      <c r="G204" s="24"/>
      <c r="H204" s="92"/>
      <c r="I204" s="122"/>
      <c r="J204" s="24"/>
      <c r="K204" s="24"/>
      <c r="L204" s="123"/>
      <c r="M204" s="122"/>
      <c r="N204" s="24"/>
      <c r="O204" s="24"/>
      <c r="P204" s="123"/>
      <c r="Q204" s="119"/>
      <c r="R204" s="24"/>
      <c r="S204" s="24"/>
      <c r="T204" s="98"/>
      <c r="U204" s="94"/>
      <c r="V204" s="89"/>
      <c r="W204" s="89"/>
      <c r="X204" s="25"/>
    </row>
    <row r="205" spans="1:24" s="74" customFormat="1" ht="33.75" customHeight="1" hidden="1" thickBot="1">
      <c r="A205" s="100"/>
      <c r="B205" s="81"/>
      <c r="C205" s="64"/>
      <c r="D205" s="95"/>
      <c r="E205" s="76"/>
      <c r="F205" s="24"/>
      <c r="G205" s="24"/>
      <c r="H205" s="92"/>
      <c r="I205" s="122"/>
      <c r="J205" s="24"/>
      <c r="K205" s="24"/>
      <c r="L205" s="123"/>
      <c r="M205" s="122"/>
      <c r="N205" s="24"/>
      <c r="O205" s="24"/>
      <c r="P205" s="123"/>
      <c r="Q205" s="119"/>
      <c r="R205" s="24"/>
      <c r="S205" s="24"/>
      <c r="T205" s="98"/>
      <c r="U205" s="94"/>
      <c r="V205" s="89"/>
      <c r="W205" s="89"/>
      <c r="X205" s="25"/>
    </row>
    <row r="206" spans="1:24" s="74" customFormat="1" ht="33.75" customHeight="1" hidden="1" thickBot="1">
      <c r="A206" s="100"/>
      <c r="B206" s="81"/>
      <c r="C206" s="64"/>
      <c r="D206" s="95"/>
      <c r="E206" s="76"/>
      <c r="F206" s="24"/>
      <c r="G206" s="24"/>
      <c r="H206" s="92"/>
      <c r="I206" s="122"/>
      <c r="J206" s="24"/>
      <c r="K206" s="24"/>
      <c r="L206" s="123"/>
      <c r="M206" s="122"/>
      <c r="N206" s="24"/>
      <c r="O206" s="24"/>
      <c r="P206" s="123"/>
      <c r="Q206" s="119"/>
      <c r="R206" s="24"/>
      <c r="S206" s="24"/>
      <c r="T206" s="98"/>
      <c r="U206" s="94"/>
      <c r="V206" s="89"/>
      <c r="W206" s="89"/>
      <c r="X206" s="25"/>
    </row>
    <row r="207" spans="1:24" s="74" customFormat="1" ht="33.75" customHeight="1" thickBot="1">
      <c r="A207" s="101" t="s">
        <v>75</v>
      </c>
      <c r="B207" s="81"/>
      <c r="C207" s="64"/>
      <c r="D207" s="95"/>
      <c r="E207" s="76"/>
      <c r="F207" s="24"/>
      <c r="G207" s="24"/>
      <c r="H207" s="92"/>
      <c r="I207" s="122"/>
      <c r="J207" s="24"/>
      <c r="K207" s="24"/>
      <c r="L207" s="123"/>
      <c r="M207" s="122"/>
      <c r="N207" s="24"/>
      <c r="O207" s="24"/>
      <c r="P207" s="123"/>
      <c r="Q207" s="119"/>
      <c r="R207" s="24"/>
      <c r="S207" s="24"/>
      <c r="T207" s="98"/>
      <c r="U207" s="94">
        <f>SUM(E207,I207,M207,Q207)</f>
        <v>0</v>
      </c>
      <c r="V207" s="89">
        <f>SUM(F207,J207,N207,R207)</f>
        <v>0</v>
      </c>
      <c r="W207" s="89">
        <f>SUM(G207,K207,O207,S207)</f>
        <v>0</v>
      </c>
      <c r="X207" s="25">
        <f>SUM(H207,L207,P207,T207)</f>
        <v>0</v>
      </c>
    </row>
    <row r="208" spans="1:24" s="74" customFormat="1" ht="33.75" customHeight="1" hidden="1" thickBot="1">
      <c r="A208" s="101"/>
      <c r="B208" s="81"/>
      <c r="C208" s="64"/>
      <c r="D208" s="95"/>
      <c r="E208" s="76"/>
      <c r="F208" s="24"/>
      <c r="G208" s="24"/>
      <c r="H208" s="92"/>
      <c r="I208" s="122"/>
      <c r="J208" s="24"/>
      <c r="K208" s="24"/>
      <c r="L208" s="123"/>
      <c r="M208" s="122"/>
      <c r="N208" s="24"/>
      <c r="O208" s="24"/>
      <c r="P208" s="123"/>
      <c r="Q208" s="119"/>
      <c r="R208" s="24"/>
      <c r="S208" s="24"/>
      <c r="T208" s="98"/>
      <c r="U208" s="94"/>
      <c r="V208" s="89"/>
      <c r="W208" s="89"/>
      <c r="X208" s="25"/>
    </row>
    <row r="209" spans="1:24" s="74" customFormat="1" ht="33.75" customHeight="1" hidden="1" thickBot="1">
      <c r="A209" s="101"/>
      <c r="B209" s="81"/>
      <c r="C209" s="64"/>
      <c r="D209" s="95"/>
      <c r="E209" s="76"/>
      <c r="F209" s="24"/>
      <c r="G209" s="24"/>
      <c r="H209" s="92"/>
      <c r="I209" s="122"/>
      <c r="J209" s="24"/>
      <c r="K209" s="24"/>
      <c r="L209" s="123"/>
      <c r="M209" s="122"/>
      <c r="N209" s="24"/>
      <c r="O209" s="24"/>
      <c r="P209" s="123"/>
      <c r="Q209" s="119"/>
      <c r="R209" s="24"/>
      <c r="S209" s="24"/>
      <c r="T209" s="98"/>
      <c r="U209" s="94"/>
      <c r="V209" s="89"/>
      <c r="W209" s="89"/>
      <c r="X209" s="25"/>
    </row>
    <row r="210" spans="1:24" s="74" customFormat="1" ht="33.75" customHeight="1" hidden="1" thickBot="1">
      <c r="A210" s="101"/>
      <c r="B210" s="81"/>
      <c r="C210" s="64"/>
      <c r="D210" s="95"/>
      <c r="E210" s="76"/>
      <c r="F210" s="24"/>
      <c r="G210" s="24"/>
      <c r="H210" s="92"/>
      <c r="I210" s="122"/>
      <c r="J210" s="24"/>
      <c r="K210" s="24"/>
      <c r="L210" s="123"/>
      <c r="M210" s="122"/>
      <c r="N210" s="24"/>
      <c r="O210" s="24"/>
      <c r="P210" s="123"/>
      <c r="Q210" s="119"/>
      <c r="R210" s="24"/>
      <c r="S210" s="24"/>
      <c r="T210" s="98"/>
      <c r="U210" s="94"/>
      <c r="V210" s="89"/>
      <c r="W210" s="89"/>
      <c r="X210" s="25"/>
    </row>
    <row r="211" spans="1:24" s="74" customFormat="1" ht="33.75" customHeight="1" hidden="1" thickBot="1">
      <c r="A211" s="101"/>
      <c r="B211" s="81"/>
      <c r="C211" s="64"/>
      <c r="D211" s="95"/>
      <c r="E211" s="76"/>
      <c r="F211" s="24"/>
      <c r="G211" s="24"/>
      <c r="H211" s="92"/>
      <c r="I211" s="122"/>
      <c r="J211" s="24"/>
      <c r="K211" s="24"/>
      <c r="L211" s="123"/>
      <c r="M211" s="122"/>
      <c r="N211" s="24"/>
      <c r="O211" s="24"/>
      <c r="P211" s="123"/>
      <c r="Q211" s="119"/>
      <c r="R211" s="24"/>
      <c r="S211" s="24"/>
      <c r="T211" s="98"/>
      <c r="U211" s="94"/>
      <c r="V211" s="89"/>
      <c r="W211" s="89"/>
      <c r="X211" s="25"/>
    </row>
    <row r="212" spans="1:24" s="74" customFormat="1" ht="33.75" customHeight="1" hidden="1" thickBot="1">
      <c r="A212" s="101"/>
      <c r="B212" s="81"/>
      <c r="C212" s="64"/>
      <c r="D212" s="95"/>
      <c r="E212" s="76"/>
      <c r="F212" s="24"/>
      <c r="G212" s="24"/>
      <c r="H212" s="92"/>
      <c r="I212" s="122"/>
      <c r="J212" s="24"/>
      <c r="K212" s="24"/>
      <c r="L212" s="123"/>
      <c r="M212" s="122"/>
      <c r="N212" s="24"/>
      <c r="O212" s="24"/>
      <c r="P212" s="123"/>
      <c r="Q212" s="119"/>
      <c r="R212" s="24"/>
      <c r="S212" s="24"/>
      <c r="T212" s="98"/>
      <c r="U212" s="94"/>
      <c r="V212" s="89"/>
      <c r="W212" s="89"/>
      <c r="X212" s="25"/>
    </row>
    <row r="213" spans="1:24" s="74" customFormat="1" ht="33.75" customHeight="1" hidden="1" thickBot="1">
      <c r="A213" s="101"/>
      <c r="B213" s="81"/>
      <c r="C213" s="64"/>
      <c r="D213" s="95"/>
      <c r="E213" s="76"/>
      <c r="F213" s="24"/>
      <c r="G213" s="24"/>
      <c r="H213" s="92"/>
      <c r="I213" s="122"/>
      <c r="J213" s="24"/>
      <c r="K213" s="24"/>
      <c r="L213" s="123"/>
      <c r="M213" s="122"/>
      <c r="N213" s="24"/>
      <c r="O213" s="24"/>
      <c r="P213" s="123"/>
      <c r="Q213" s="119"/>
      <c r="R213" s="24"/>
      <c r="S213" s="24"/>
      <c r="T213" s="98"/>
      <c r="U213" s="94"/>
      <c r="V213" s="89"/>
      <c r="W213" s="89"/>
      <c r="X213" s="25"/>
    </row>
    <row r="214" spans="1:24" s="74" customFormat="1" ht="33.75" customHeight="1" hidden="1" thickBot="1">
      <c r="A214" s="101"/>
      <c r="B214" s="81"/>
      <c r="C214" s="64"/>
      <c r="D214" s="95"/>
      <c r="E214" s="76"/>
      <c r="F214" s="24"/>
      <c r="G214" s="24"/>
      <c r="H214" s="92"/>
      <c r="I214" s="122"/>
      <c r="J214" s="24"/>
      <c r="K214" s="24"/>
      <c r="L214" s="123"/>
      <c r="M214" s="122"/>
      <c r="N214" s="24"/>
      <c r="O214" s="24"/>
      <c r="P214" s="123"/>
      <c r="Q214" s="119"/>
      <c r="R214" s="24"/>
      <c r="S214" s="24"/>
      <c r="T214" s="98"/>
      <c r="U214" s="94"/>
      <c r="V214" s="89"/>
      <c r="W214" s="89"/>
      <c r="X214" s="25"/>
    </row>
    <row r="215" spans="1:24" s="74" customFormat="1" ht="33.75" customHeight="1" hidden="1" thickBot="1">
      <c r="A215" s="101"/>
      <c r="B215" s="81"/>
      <c r="C215" s="64"/>
      <c r="D215" s="95"/>
      <c r="E215" s="76"/>
      <c r="F215" s="24"/>
      <c r="G215" s="24"/>
      <c r="H215" s="92"/>
      <c r="I215" s="122"/>
      <c r="J215" s="24"/>
      <c r="K215" s="24"/>
      <c r="L215" s="123"/>
      <c r="M215" s="122"/>
      <c r="N215" s="24"/>
      <c r="O215" s="24"/>
      <c r="P215" s="123"/>
      <c r="Q215" s="119"/>
      <c r="R215" s="24"/>
      <c r="S215" s="24"/>
      <c r="T215" s="98"/>
      <c r="U215" s="94"/>
      <c r="V215" s="89"/>
      <c r="W215" s="89"/>
      <c r="X215" s="25"/>
    </row>
    <row r="216" spans="1:24" s="74" customFormat="1" ht="33.75" customHeight="1" hidden="1" thickBot="1">
      <c r="A216" s="101"/>
      <c r="B216" s="81"/>
      <c r="C216" s="64"/>
      <c r="D216" s="95"/>
      <c r="E216" s="76"/>
      <c r="F216" s="24"/>
      <c r="G216" s="24"/>
      <c r="H216" s="92"/>
      <c r="I216" s="122"/>
      <c r="J216" s="24"/>
      <c r="K216" s="24"/>
      <c r="L216" s="123"/>
      <c r="M216" s="122"/>
      <c r="N216" s="24"/>
      <c r="O216" s="24"/>
      <c r="P216" s="123"/>
      <c r="Q216" s="119"/>
      <c r="R216" s="24"/>
      <c r="S216" s="24"/>
      <c r="T216" s="98"/>
      <c r="U216" s="94"/>
      <c r="V216" s="89"/>
      <c r="W216" s="89"/>
      <c r="X216" s="25"/>
    </row>
    <row r="217" spans="1:24" s="74" customFormat="1" ht="33.75" customHeight="1" hidden="1" thickBot="1">
      <c r="A217" s="101"/>
      <c r="B217" s="81"/>
      <c r="C217" s="64"/>
      <c r="D217" s="95"/>
      <c r="E217" s="76"/>
      <c r="F217" s="24"/>
      <c r="G217" s="24"/>
      <c r="H217" s="92"/>
      <c r="I217" s="122"/>
      <c r="J217" s="24"/>
      <c r="K217" s="24"/>
      <c r="L217" s="123"/>
      <c r="M217" s="122"/>
      <c r="N217" s="24"/>
      <c r="O217" s="24"/>
      <c r="P217" s="123"/>
      <c r="Q217" s="119"/>
      <c r="R217" s="24"/>
      <c r="S217" s="24"/>
      <c r="T217" s="98"/>
      <c r="U217" s="94"/>
      <c r="V217" s="89"/>
      <c r="W217" s="89"/>
      <c r="X217" s="25"/>
    </row>
    <row r="218" spans="1:24" s="74" customFormat="1" ht="33.75" customHeight="1" hidden="1" thickBot="1">
      <c r="A218" s="101"/>
      <c r="B218" s="81"/>
      <c r="C218" s="64"/>
      <c r="D218" s="95"/>
      <c r="E218" s="76"/>
      <c r="F218" s="24"/>
      <c r="G218" s="24"/>
      <c r="H218" s="92"/>
      <c r="I218" s="122"/>
      <c r="J218" s="24"/>
      <c r="K218" s="24"/>
      <c r="L218" s="123"/>
      <c r="M218" s="122"/>
      <c r="N218" s="24"/>
      <c r="O218" s="24"/>
      <c r="P218" s="123"/>
      <c r="Q218" s="119"/>
      <c r="R218" s="24"/>
      <c r="S218" s="24"/>
      <c r="T218" s="98"/>
      <c r="U218" s="94"/>
      <c r="V218" s="89"/>
      <c r="W218" s="89"/>
      <c r="X218" s="25"/>
    </row>
    <row r="219" spans="1:24" s="74" customFormat="1" ht="33.75" customHeight="1" hidden="1" thickBot="1">
      <c r="A219" s="101"/>
      <c r="B219" s="81"/>
      <c r="C219" s="64"/>
      <c r="D219" s="95"/>
      <c r="E219" s="76"/>
      <c r="F219" s="24"/>
      <c r="G219" s="24"/>
      <c r="H219" s="92"/>
      <c r="I219" s="122"/>
      <c r="J219" s="24"/>
      <c r="K219" s="24"/>
      <c r="L219" s="123"/>
      <c r="M219" s="122"/>
      <c r="N219" s="24"/>
      <c r="O219" s="24"/>
      <c r="P219" s="123"/>
      <c r="Q219" s="119"/>
      <c r="R219" s="24"/>
      <c r="S219" s="24"/>
      <c r="T219" s="98"/>
      <c r="U219" s="94"/>
      <c r="V219" s="89"/>
      <c r="W219" s="89"/>
      <c r="X219" s="25"/>
    </row>
    <row r="220" spans="1:24" s="74" customFormat="1" ht="33.75" customHeight="1" hidden="1" thickBot="1">
      <c r="A220" s="101"/>
      <c r="B220" s="81"/>
      <c r="C220" s="64"/>
      <c r="D220" s="95"/>
      <c r="E220" s="76"/>
      <c r="F220" s="24"/>
      <c r="G220" s="24"/>
      <c r="H220" s="92"/>
      <c r="I220" s="122"/>
      <c r="J220" s="24"/>
      <c r="K220" s="24"/>
      <c r="L220" s="123"/>
      <c r="M220" s="122"/>
      <c r="N220" s="24"/>
      <c r="O220" s="24"/>
      <c r="P220" s="123"/>
      <c r="Q220" s="119"/>
      <c r="R220" s="24"/>
      <c r="S220" s="24"/>
      <c r="T220" s="98"/>
      <c r="U220" s="94"/>
      <c r="V220" s="89"/>
      <c r="W220" s="89"/>
      <c r="X220" s="25"/>
    </row>
    <row r="221" spans="1:24" s="74" customFormat="1" ht="33.75" customHeight="1" hidden="1" thickBot="1">
      <c r="A221" s="101"/>
      <c r="B221" s="81"/>
      <c r="C221" s="64"/>
      <c r="D221" s="95"/>
      <c r="E221" s="76"/>
      <c r="F221" s="24"/>
      <c r="G221" s="24"/>
      <c r="H221" s="92"/>
      <c r="I221" s="122"/>
      <c r="J221" s="24"/>
      <c r="K221" s="24"/>
      <c r="L221" s="123"/>
      <c r="M221" s="122"/>
      <c r="N221" s="24"/>
      <c r="O221" s="24"/>
      <c r="P221" s="123"/>
      <c r="Q221" s="119"/>
      <c r="R221" s="24"/>
      <c r="S221" s="24"/>
      <c r="T221" s="98"/>
      <c r="U221" s="94"/>
      <c r="V221" s="89"/>
      <c r="W221" s="89"/>
      <c r="X221" s="25"/>
    </row>
    <row r="222" spans="1:24" s="74" customFormat="1" ht="33.75" customHeight="1" hidden="1" thickBot="1">
      <c r="A222" s="101"/>
      <c r="B222" s="81"/>
      <c r="C222" s="64"/>
      <c r="D222" s="95"/>
      <c r="E222" s="76"/>
      <c r="F222" s="24"/>
      <c r="G222" s="24"/>
      <c r="H222" s="92"/>
      <c r="I222" s="122"/>
      <c r="J222" s="24"/>
      <c r="K222" s="24"/>
      <c r="L222" s="123"/>
      <c r="M222" s="122"/>
      <c r="N222" s="24"/>
      <c r="O222" s="24"/>
      <c r="P222" s="123"/>
      <c r="Q222" s="119"/>
      <c r="R222" s="24"/>
      <c r="S222" s="24"/>
      <c r="T222" s="98"/>
      <c r="U222" s="94"/>
      <c r="V222" s="89"/>
      <c r="W222" s="89"/>
      <c r="X222" s="25"/>
    </row>
    <row r="223" spans="1:24" s="74" customFormat="1" ht="33.75" customHeight="1" hidden="1" thickBot="1">
      <c r="A223" s="101"/>
      <c r="B223" s="81"/>
      <c r="C223" s="64"/>
      <c r="D223" s="95"/>
      <c r="E223" s="76"/>
      <c r="F223" s="24"/>
      <c r="G223" s="24"/>
      <c r="H223" s="92"/>
      <c r="I223" s="122"/>
      <c r="J223" s="24"/>
      <c r="K223" s="24"/>
      <c r="L223" s="123"/>
      <c r="M223" s="122"/>
      <c r="N223" s="24"/>
      <c r="O223" s="24"/>
      <c r="P223" s="123"/>
      <c r="Q223" s="119"/>
      <c r="R223" s="24"/>
      <c r="S223" s="24"/>
      <c r="T223" s="98"/>
      <c r="U223" s="94"/>
      <c r="V223" s="89"/>
      <c r="W223" s="89"/>
      <c r="X223" s="25"/>
    </row>
    <row r="224" spans="1:24" ht="33.75" customHeight="1" thickBot="1">
      <c r="A224" s="100" t="s">
        <v>74</v>
      </c>
      <c r="B224" s="81"/>
      <c r="C224" s="64"/>
      <c r="D224" s="95"/>
      <c r="E224" s="76"/>
      <c r="F224" s="24"/>
      <c r="G224" s="24"/>
      <c r="H224" s="92"/>
      <c r="I224" s="122"/>
      <c r="J224" s="24"/>
      <c r="K224" s="24"/>
      <c r="L224" s="123"/>
      <c r="M224" s="122"/>
      <c r="N224" s="24"/>
      <c r="O224" s="24"/>
      <c r="P224" s="123"/>
      <c r="Q224" s="119"/>
      <c r="R224" s="24"/>
      <c r="S224" s="24"/>
      <c r="T224" s="98"/>
      <c r="U224" s="94">
        <f>SUM(E224,I224,M224,Q224)</f>
        <v>0</v>
      </c>
      <c r="V224" s="89">
        <f>SUM(F224,J224,N224,R224)</f>
        <v>0</v>
      </c>
      <c r="W224" s="89">
        <f>SUM(G224,K224,O224,S224)</f>
        <v>0</v>
      </c>
      <c r="X224" s="25">
        <f>SUM(H224,L224,P224,T224)</f>
        <v>0</v>
      </c>
    </row>
    <row r="225" spans="1:24" ht="33.75" customHeight="1" hidden="1" thickBot="1">
      <c r="A225" s="100"/>
      <c r="B225" s="81"/>
      <c r="C225" s="64"/>
      <c r="D225" s="95"/>
      <c r="E225" s="76"/>
      <c r="F225" s="24"/>
      <c r="G225" s="24"/>
      <c r="H225" s="92"/>
      <c r="I225" s="122"/>
      <c r="J225" s="24"/>
      <c r="K225" s="24"/>
      <c r="L225" s="123"/>
      <c r="M225" s="122"/>
      <c r="N225" s="24"/>
      <c r="O225" s="24"/>
      <c r="P225" s="123"/>
      <c r="Q225" s="119"/>
      <c r="R225" s="24"/>
      <c r="S225" s="24"/>
      <c r="T225" s="98"/>
      <c r="U225" s="94"/>
      <c r="V225" s="89"/>
      <c r="W225" s="89"/>
      <c r="X225" s="25"/>
    </row>
    <row r="226" spans="1:24" ht="33.75" customHeight="1" hidden="1" thickBot="1">
      <c r="A226" s="100"/>
      <c r="B226" s="81"/>
      <c r="C226" s="64"/>
      <c r="D226" s="95"/>
      <c r="E226" s="76"/>
      <c r="F226" s="24"/>
      <c r="G226" s="24"/>
      <c r="H226" s="92"/>
      <c r="I226" s="122"/>
      <c r="J226" s="24"/>
      <c r="K226" s="24"/>
      <c r="L226" s="123"/>
      <c r="M226" s="122"/>
      <c r="N226" s="24"/>
      <c r="O226" s="24"/>
      <c r="P226" s="123"/>
      <c r="Q226" s="119"/>
      <c r="R226" s="24"/>
      <c r="S226" s="24"/>
      <c r="T226" s="98"/>
      <c r="U226" s="94"/>
      <c r="V226" s="89"/>
      <c r="W226" s="89"/>
      <c r="X226" s="25"/>
    </row>
    <row r="227" spans="1:24" ht="33.75" customHeight="1" hidden="1" thickBot="1">
      <c r="A227" s="100"/>
      <c r="B227" s="81"/>
      <c r="C227" s="64"/>
      <c r="D227" s="95"/>
      <c r="E227" s="76"/>
      <c r="F227" s="24"/>
      <c r="G227" s="24"/>
      <c r="H227" s="92"/>
      <c r="I227" s="122"/>
      <c r="J227" s="24"/>
      <c r="K227" s="24"/>
      <c r="L227" s="123"/>
      <c r="M227" s="122"/>
      <c r="N227" s="24"/>
      <c r="O227" s="24"/>
      <c r="P227" s="123"/>
      <c r="Q227" s="119"/>
      <c r="R227" s="24"/>
      <c r="S227" s="24"/>
      <c r="T227" s="98"/>
      <c r="U227" s="94"/>
      <c r="V227" s="89"/>
      <c r="W227" s="89"/>
      <c r="X227" s="25"/>
    </row>
    <row r="228" spans="1:24" ht="33.75" customHeight="1" hidden="1" thickBot="1">
      <c r="A228" s="100"/>
      <c r="B228" s="81"/>
      <c r="C228" s="64"/>
      <c r="D228" s="95"/>
      <c r="E228" s="76"/>
      <c r="F228" s="24"/>
      <c r="G228" s="24"/>
      <c r="H228" s="92"/>
      <c r="I228" s="122"/>
      <c r="J228" s="24"/>
      <c r="K228" s="24"/>
      <c r="L228" s="123"/>
      <c r="M228" s="122"/>
      <c r="N228" s="24"/>
      <c r="O228" s="24"/>
      <c r="P228" s="123"/>
      <c r="Q228" s="119"/>
      <c r="R228" s="24"/>
      <c r="S228" s="24"/>
      <c r="T228" s="98"/>
      <c r="U228" s="94"/>
      <c r="V228" s="89"/>
      <c r="W228" s="89"/>
      <c r="X228" s="25"/>
    </row>
    <row r="229" spans="1:24" ht="33.75" customHeight="1" hidden="1" thickBot="1">
      <c r="A229" s="100"/>
      <c r="B229" s="81"/>
      <c r="C229" s="64"/>
      <c r="D229" s="95"/>
      <c r="E229" s="76"/>
      <c r="F229" s="24"/>
      <c r="G229" s="24"/>
      <c r="H229" s="92"/>
      <c r="I229" s="122"/>
      <c r="J229" s="24"/>
      <c r="K229" s="24"/>
      <c r="L229" s="123"/>
      <c r="M229" s="122"/>
      <c r="N229" s="24"/>
      <c r="O229" s="24"/>
      <c r="P229" s="123"/>
      <c r="Q229" s="119"/>
      <c r="R229" s="24"/>
      <c r="S229" s="24"/>
      <c r="T229" s="98"/>
      <c r="U229" s="94"/>
      <c r="V229" s="89"/>
      <c r="W229" s="89"/>
      <c r="X229" s="25"/>
    </row>
    <row r="230" spans="1:24" ht="33.75" customHeight="1" hidden="1" thickBot="1">
      <c r="A230" s="100"/>
      <c r="B230" s="81"/>
      <c r="C230" s="64"/>
      <c r="D230" s="95"/>
      <c r="E230" s="76"/>
      <c r="F230" s="24"/>
      <c r="G230" s="24"/>
      <c r="H230" s="92"/>
      <c r="I230" s="122"/>
      <c r="J230" s="24"/>
      <c r="K230" s="24"/>
      <c r="L230" s="123"/>
      <c r="M230" s="122"/>
      <c r="N230" s="24"/>
      <c r="O230" s="24"/>
      <c r="P230" s="123"/>
      <c r="Q230" s="119"/>
      <c r="R230" s="24"/>
      <c r="S230" s="24"/>
      <c r="T230" s="98"/>
      <c r="U230" s="94"/>
      <c r="V230" s="89"/>
      <c r="W230" s="89"/>
      <c r="X230" s="25"/>
    </row>
    <row r="231" spans="1:24" ht="33.75" customHeight="1" hidden="1" thickBot="1">
      <c r="A231" s="100"/>
      <c r="B231" s="81"/>
      <c r="C231" s="64"/>
      <c r="D231" s="95"/>
      <c r="E231" s="76"/>
      <c r="F231" s="24"/>
      <c r="G231" s="24"/>
      <c r="H231" s="92"/>
      <c r="I231" s="122"/>
      <c r="J231" s="24"/>
      <c r="K231" s="24"/>
      <c r="L231" s="123"/>
      <c r="M231" s="122"/>
      <c r="N231" s="24"/>
      <c r="O231" s="24"/>
      <c r="P231" s="123"/>
      <c r="Q231" s="119"/>
      <c r="R231" s="24"/>
      <c r="S231" s="24"/>
      <c r="T231" s="98"/>
      <c r="U231" s="94"/>
      <c r="V231" s="89"/>
      <c r="W231" s="89"/>
      <c r="X231" s="25"/>
    </row>
    <row r="232" spans="1:24" ht="33.75" customHeight="1" hidden="1" thickBot="1">
      <c r="A232" s="100"/>
      <c r="B232" s="81"/>
      <c r="C232" s="64"/>
      <c r="D232" s="95"/>
      <c r="E232" s="76"/>
      <c r="F232" s="24"/>
      <c r="G232" s="24"/>
      <c r="H232" s="92"/>
      <c r="I232" s="122"/>
      <c r="J232" s="24"/>
      <c r="K232" s="24"/>
      <c r="L232" s="123"/>
      <c r="M232" s="122"/>
      <c r="N232" s="24"/>
      <c r="O232" s="24"/>
      <c r="P232" s="123"/>
      <c r="Q232" s="119"/>
      <c r="R232" s="24"/>
      <c r="S232" s="24"/>
      <c r="T232" s="98"/>
      <c r="U232" s="94"/>
      <c r="V232" s="89"/>
      <c r="W232" s="89"/>
      <c r="X232" s="25"/>
    </row>
    <row r="233" spans="1:24" ht="33.75" customHeight="1" hidden="1" thickBot="1">
      <c r="A233" s="100"/>
      <c r="B233" s="81"/>
      <c r="C233" s="64"/>
      <c r="D233" s="95"/>
      <c r="E233" s="76"/>
      <c r="F233" s="24"/>
      <c r="G233" s="24"/>
      <c r="H233" s="92"/>
      <c r="I233" s="122"/>
      <c r="J233" s="24"/>
      <c r="K233" s="24"/>
      <c r="L233" s="123"/>
      <c r="M233" s="122"/>
      <c r="N233" s="24"/>
      <c r="O233" s="24"/>
      <c r="P233" s="123"/>
      <c r="Q233" s="119"/>
      <c r="R233" s="24"/>
      <c r="S233" s="24"/>
      <c r="T233" s="98"/>
      <c r="U233" s="94"/>
      <c r="V233" s="89"/>
      <c r="W233" s="89"/>
      <c r="X233" s="25"/>
    </row>
    <row r="234" spans="1:24" ht="33.75" customHeight="1" hidden="1" thickBot="1">
      <c r="A234" s="100"/>
      <c r="B234" s="81"/>
      <c r="C234" s="64"/>
      <c r="D234" s="95"/>
      <c r="E234" s="76"/>
      <c r="F234" s="24"/>
      <c r="G234" s="24"/>
      <c r="H234" s="92"/>
      <c r="I234" s="122"/>
      <c r="J234" s="24"/>
      <c r="K234" s="24"/>
      <c r="L234" s="123"/>
      <c r="M234" s="122"/>
      <c r="N234" s="24"/>
      <c r="O234" s="24"/>
      <c r="P234" s="123"/>
      <c r="Q234" s="119"/>
      <c r="R234" s="24"/>
      <c r="S234" s="24"/>
      <c r="T234" s="98"/>
      <c r="U234" s="94"/>
      <c r="V234" s="89"/>
      <c r="W234" s="89"/>
      <c r="X234" s="25"/>
    </row>
    <row r="235" spans="1:24" ht="33.75" customHeight="1" hidden="1" thickBot="1">
      <c r="A235" s="100"/>
      <c r="B235" s="81"/>
      <c r="C235" s="64"/>
      <c r="D235" s="95"/>
      <c r="E235" s="76"/>
      <c r="F235" s="24"/>
      <c r="G235" s="24"/>
      <c r="H235" s="92"/>
      <c r="I235" s="122"/>
      <c r="J235" s="24"/>
      <c r="K235" s="24"/>
      <c r="L235" s="123"/>
      <c r="M235" s="122"/>
      <c r="N235" s="24"/>
      <c r="O235" s="24"/>
      <c r="P235" s="123"/>
      <c r="Q235" s="119"/>
      <c r="R235" s="24"/>
      <c r="S235" s="24"/>
      <c r="T235" s="98"/>
      <c r="U235" s="94"/>
      <c r="V235" s="89"/>
      <c r="W235" s="89"/>
      <c r="X235" s="25"/>
    </row>
    <row r="236" spans="1:24" ht="33.75" customHeight="1" hidden="1" thickBot="1">
      <c r="A236" s="100"/>
      <c r="B236" s="81"/>
      <c r="C236" s="64"/>
      <c r="D236" s="95"/>
      <c r="E236" s="76"/>
      <c r="F236" s="24"/>
      <c r="G236" s="24"/>
      <c r="H236" s="92"/>
      <c r="I236" s="122"/>
      <c r="J236" s="24"/>
      <c r="K236" s="24"/>
      <c r="L236" s="123"/>
      <c r="M236" s="122"/>
      <c r="N236" s="24"/>
      <c r="O236" s="24"/>
      <c r="P236" s="123"/>
      <c r="Q236" s="119"/>
      <c r="R236" s="24"/>
      <c r="S236" s="24"/>
      <c r="T236" s="98"/>
      <c r="U236" s="94"/>
      <c r="V236" s="89"/>
      <c r="W236" s="89"/>
      <c r="X236" s="25"/>
    </row>
    <row r="237" spans="1:24" ht="33.75" customHeight="1" hidden="1" thickBot="1">
      <c r="A237" s="100"/>
      <c r="B237" s="81"/>
      <c r="C237" s="64"/>
      <c r="D237" s="95"/>
      <c r="E237" s="76"/>
      <c r="F237" s="24"/>
      <c r="G237" s="24"/>
      <c r="H237" s="92"/>
      <c r="I237" s="122"/>
      <c r="J237" s="24"/>
      <c r="K237" s="24"/>
      <c r="L237" s="123"/>
      <c r="M237" s="122"/>
      <c r="N237" s="24"/>
      <c r="O237" s="24"/>
      <c r="P237" s="123"/>
      <c r="Q237" s="119"/>
      <c r="R237" s="24"/>
      <c r="S237" s="24"/>
      <c r="T237" s="98"/>
      <c r="U237" s="94"/>
      <c r="V237" s="89"/>
      <c r="W237" s="89"/>
      <c r="X237" s="25"/>
    </row>
    <row r="238" spans="1:24" ht="33.75" customHeight="1" hidden="1" thickBot="1">
      <c r="A238" s="100"/>
      <c r="B238" s="81"/>
      <c r="C238" s="64"/>
      <c r="D238" s="95"/>
      <c r="E238" s="76"/>
      <c r="F238" s="24"/>
      <c r="G238" s="24"/>
      <c r="H238" s="92"/>
      <c r="I238" s="122"/>
      <c r="J238" s="24"/>
      <c r="K238" s="24"/>
      <c r="L238" s="123"/>
      <c r="M238" s="122"/>
      <c r="N238" s="24"/>
      <c r="O238" s="24"/>
      <c r="P238" s="123"/>
      <c r="Q238" s="119"/>
      <c r="R238" s="24"/>
      <c r="S238" s="24"/>
      <c r="T238" s="98"/>
      <c r="U238" s="94"/>
      <c r="V238" s="89"/>
      <c r="W238" s="89"/>
      <c r="X238" s="25"/>
    </row>
    <row r="239" spans="1:24" ht="33.75" customHeight="1" hidden="1" thickBot="1">
      <c r="A239" s="100"/>
      <c r="B239" s="81"/>
      <c r="C239" s="64"/>
      <c r="D239" s="95"/>
      <c r="E239" s="76"/>
      <c r="F239" s="24"/>
      <c r="G239" s="24"/>
      <c r="H239" s="92"/>
      <c r="I239" s="122"/>
      <c r="J239" s="24"/>
      <c r="K239" s="24"/>
      <c r="L239" s="123"/>
      <c r="M239" s="122"/>
      <c r="N239" s="24"/>
      <c r="O239" s="24"/>
      <c r="P239" s="123"/>
      <c r="Q239" s="119"/>
      <c r="R239" s="24"/>
      <c r="S239" s="24"/>
      <c r="T239" s="98"/>
      <c r="U239" s="94"/>
      <c r="V239" s="89"/>
      <c r="W239" s="89"/>
      <c r="X239" s="25"/>
    </row>
    <row r="240" spans="1:24" ht="33.75" customHeight="1" hidden="1" thickBot="1">
      <c r="A240" s="100"/>
      <c r="B240" s="81"/>
      <c r="C240" s="64"/>
      <c r="D240" s="95"/>
      <c r="E240" s="76"/>
      <c r="F240" s="24"/>
      <c r="G240" s="24"/>
      <c r="H240" s="92"/>
      <c r="I240" s="122"/>
      <c r="J240" s="24"/>
      <c r="K240" s="24"/>
      <c r="L240" s="123"/>
      <c r="M240" s="122"/>
      <c r="N240" s="24"/>
      <c r="O240" s="24"/>
      <c r="P240" s="123"/>
      <c r="Q240" s="119"/>
      <c r="R240" s="24"/>
      <c r="S240" s="24"/>
      <c r="T240" s="98"/>
      <c r="U240" s="94"/>
      <c r="V240" s="89"/>
      <c r="W240" s="89"/>
      <c r="X240" s="25"/>
    </row>
    <row r="241" spans="1:24" ht="37.5" customHeight="1" thickBot="1">
      <c r="A241" s="101" t="s">
        <v>73</v>
      </c>
      <c r="B241" s="81"/>
      <c r="C241" s="64"/>
      <c r="D241" s="95"/>
      <c r="E241" s="76"/>
      <c r="F241" s="24"/>
      <c r="G241" s="24"/>
      <c r="H241" s="92"/>
      <c r="I241" s="122"/>
      <c r="J241" s="24"/>
      <c r="K241" s="24"/>
      <c r="L241" s="123"/>
      <c r="M241" s="122"/>
      <c r="N241" s="24"/>
      <c r="O241" s="24"/>
      <c r="P241" s="123"/>
      <c r="Q241" s="119"/>
      <c r="R241" s="24"/>
      <c r="S241" s="24"/>
      <c r="T241" s="98"/>
      <c r="U241" s="94">
        <f>SUM(E241,I241,M241,Q241)</f>
        <v>0</v>
      </c>
      <c r="V241" s="89">
        <f>SUM(F241,J241,N241,R241)</f>
        <v>0</v>
      </c>
      <c r="W241" s="89">
        <f>SUM(G241,K241,O241,S241)</f>
        <v>0</v>
      </c>
      <c r="X241" s="25">
        <f>SUM(H241,L241,P241,T241)</f>
        <v>0</v>
      </c>
    </row>
    <row r="242" spans="1:24" ht="37.5" customHeight="1" hidden="1" thickBot="1">
      <c r="A242" s="101"/>
      <c r="B242" s="81"/>
      <c r="C242" s="64"/>
      <c r="D242" s="95"/>
      <c r="E242" s="76"/>
      <c r="F242" s="24"/>
      <c r="G242" s="24"/>
      <c r="H242" s="92"/>
      <c r="I242" s="122"/>
      <c r="J242" s="24"/>
      <c r="K242" s="24"/>
      <c r="L242" s="123"/>
      <c r="M242" s="122"/>
      <c r="N242" s="24"/>
      <c r="O242" s="24"/>
      <c r="P242" s="123"/>
      <c r="Q242" s="119"/>
      <c r="R242" s="24"/>
      <c r="S242" s="24"/>
      <c r="T242" s="98"/>
      <c r="U242" s="94"/>
      <c r="V242" s="89"/>
      <c r="W242" s="89"/>
      <c r="X242" s="25"/>
    </row>
    <row r="243" spans="1:24" ht="37.5" customHeight="1" hidden="1" thickBot="1">
      <c r="A243" s="101"/>
      <c r="B243" s="81"/>
      <c r="C243" s="64"/>
      <c r="D243" s="95"/>
      <c r="E243" s="76"/>
      <c r="F243" s="24"/>
      <c r="G243" s="24"/>
      <c r="H243" s="92"/>
      <c r="I243" s="122"/>
      <c r="J243" s="24"/>
      <c r="K243" s="24"/>
      <c r="L243" s="123"/>
      <c r="M243" s="122"/>
      <c r="N243" s="24"/>
      <c r="O243" s="24"/>
      <c r="P243" s="123"/>
      <c r="Q243" s="119"/>
      <c r="R243" s="24"/>
      <c r="S243" s="24"/>
      <c r="T243" s="98"/>
      <c r="U243" s="94"/>
      <c r="V243" s="89"/>
      <c r="W243" s="89"/>
      <c r="X243" s="25"/>
    </row>
    <row r="244" spans="1:24" ht="37.5" customHeight="1" hidden="1" thickBot="1">
      <c r="A244" s="101"/>
      <c r="B244" s="81"/>
      <c r="C244" s="64"/>
      <c r="D244" s="95"/>
      <c r="E244" s="76"/>
      <c r="F244" s="24"/>
      <c r="G244" s="24"/>
      <c r="H244" s="92"/>
      <c r="I244" s="122"/>
      <c r="J244" s="24"/>
      <c r="K244" s="24"/>
      <c r="L244" s="123"/>
      <c r="M244" s="122"/>
      <c r="N244" s="24"/>
      <c r="O244" s="24"/>
      <c r="P244" s="123"/>
      <c r="Q244" s="119"/>
      <c r="R244" s="24"/>
      <c r="S244" s="24"/>
      <c r="T244" s="98"/>
      <c r="U244" s="94"/>
      <c r="V244" s="89"/>
      <c r="W244" s="89"/>
      <c r="X244" s="25"/>
    </row>
    <row r="245" spans="1:24" ht="37.5" customHeight="1" hidden="1" thickBot="1">
      <c r="A245" s="101"/>
      <c r="B245" s="81"/>
      <c r="C245" s="64"/>
      <c r="D245" s="95"/>
      <c r="E245" s="76"/>
      <c r="F245" s="24"/>
      <c r="G245" s="24"/>
      <c r="H245" s="92"/>
      <c r="I245" s="122"/>
      <c r="J245" s="24"/>
      <c r="K245" s="24"/>
      <c r="L245" s="123"/>
      <c r="M245" s="122"/>
      <c r="N245" s="24"/>
      <c r="O245" s="24"/>
      <c r="P245" s="123"/>
      <c r="Q245" s="119"/>
      <c r="R245" s="24"/>
      <c r="S245" s="24"/>
      <c r="T245" s="98"/>
      <c r="U245" s="94"/>
      <c r="V245" s="89"/>
      <c r="W245" s="89"/>
      <c r="X245" s="25"/>
    </row>
    <row r="246" spans="1:24" ht="37.5" customHeight="1" hidden="1" thickBot="1">
      <c r="A246" s="101"/>
      <c r="B246" s="81"/>
      <c r="C246" s="64"/>
      <c r="D246" s="95"/>
      <c r="E246" s="76"/>
      <c r="F246" s="24"/>
      <c r="G246" s="24"/>
      <c r="H246" s="92"/>
      <c r="I246" s="122"/>
      <c r="J246" s="24"/>
      <c r="K246" s="24"/>
      <c r="L246" s="123"/>
      <c r="M246" s="122"/>
      <c r="N246" s="24"/>
      <c r="O246" s="24"/>
      <c r="P246" s="123"/>
      <c r="Q246" s="119"/>
      <c r="R246" s="24"/>
      <c r="S246" s="24"/>
      <c r="T246" s="98"/>
      <c r="U246" s="94"/>
      <c r="V246" s="89"/>
      <c r="W246" s="89"/>
      <c r="X246" s="25"/>
    </row>
    <row r="247" spans="1:24" ht="37.5" customHeight="1" hidden="1" thickBot="1">
      <c r="A247" s="101"/>
      <c r="B247" s="81"/>
      <c r="C247" s="64"/>
      <c r="D247" s="95"/>
      <c r="E247" s="76"/>
      <c r="F247" s="24"/>
      <c r="G247" s="24"/>
      <c r="H247" s="92"/>
      <c r="I247" s="122"/>
      <c r="J247" s="24"/>
      <c r="K247" s="24"/>
      <c r="L247" s="123"/>
      <c r="M247" s="122"/>
      <c r="N247" s="24"/>
      <c r="O247" s="24"/>
      <c r="P247" s="123"/>
      <c r="Q247" s="119"/>
      <c r="R247" s="24"/>
      <c r="S247" s="24"/>
      <c r="T247" s="98"/>
      <c r="U247" s="94"/>
      <c r="V247" s="89"/>
      <c r="W247" s="89"/>
      <c r="X247" s="25"/>
    </row>
    <row r="248" spans="1:24" ht="37.5" customHeight="1" hidden="1" thickBot="1">
      <c r="A248" s="101"/>
      <c r="B248" s="81"/>
      <c r="C248" s="64"/>
      <c r="D248" s="95"/>
      <c r="E248" s="76"/>
      <c r="F248" s="24"/>
      <c r="G248" s="24"/>
      <c r="H248" s="92"/>
      <c r="I248" s="122"/>
      <c r="J248" s="24"/>
      <c r="K248" s="24"/>
      <c r="L248" s="123"/>
      <c r="M248" s="122"/>
      <c r="N248" s="24"/>
      <c r="O248" s="24"/>
      <c r="P248" s="123"/>
      <c r="Q248" s="119"/>
      <c r="R248" s="24"/>
      <c r="S248" s="24"/>
      <c r="T248" s="98"/>
      <c r="U248" s="94"/>
      <c r="V248" s="89"/>
      <c r="W248" s="89"/>
      <c r="X248" s="25"/>
    </row>
    <row r="249" spans="1:24" ht="37.5" customHeight="1" hidden="1" thickBot="1">
      <c r="A249" s="101"/>
      <c r="B249" s="81"/>
      <c r="C249" s="64"/>
      <c r="D249" s="95"/>
      <c r="E249" s="76"/>
      <c r="F249" s="24"/>
      <c r="G249" s="24"/>
      <c r="H249" s="92"/>
      <c r="I249" s="122"/>
      <c r="J249" s="24"/>
      <c r="K249" s="24"/>
      <c r="L249" s="123"/>
      <c r="M249" s="122"/>
      <c r="N249" s="24"/>
      <c r="O249" s="24"/>
      <c r="P249" s="123"/>
      <c r="Q249" s="119"/>
      <c r="R249" s="24"/>
      <c r="S249" s="24"/>
      <c r="T249" s="98"/>
      <c r="U249" s="94"/>
      <c r="V249" s="89"/>
      <c r="W249" s="89"/>
      <c r="X249" s="25"/>
    </row>
    <row r="250" spans="1:24" ht="37.5" customHeight="1" hidden="1" thickBot="1">
      <c r="A250" s="101"/>
      <c r="B250" s="81"/>
      <c r="C250" s="64"/>
      <c r="D250" s="95"/>
      <c r="E250" s="76"/>
      <c r="F250" s="24"/>
      <c r="G250" s="24"/>
      <c r="H250" s="92"/>
      <c r="I250" s="122"/>
      <c r="J250" s="24"/>
      <c r="K250" s="24"/>
      <c r="L250" s="123"/>
      <c r="M250" s="122"/>
      <c r="N250" s="24"/>
      <c r="O250" s="24"/>
      <c r="P250" s="123"/>
      <c r="Q250" s="119"/>
      <c r="R250" s="24"/>
      <c r="S250" s="24"/>
      <c r="T250" s="98"/>
      <c r="U250" s="94"/>
      <c r="V250" s="89"/>
      <c r="W250" s="89"/>
      <c r="X250" s="25"/>
    </row>
    <row r="251" spans="1:24" ht="37.5" customHeight="1" hidden="1" thickBot="1">
      <c r="A251" s="101"/>
      <c r="B251" s="81"/>
      <c r="C251" s="64"/>
      <c r="D251" s="95"/>
      <c r="E251" s="76"/>
      <c r="F251" s="24"/>
      <c r="G251" s="24"/>
      <c r="H251" s="92"/>
      <c r="I251" s="122"/>
      <c r="J251" s="24"/>
      <c r="K251" s="24"/>
      <c r="L251" s="123"/>
      <c r="M251" s="122"/>
      <c r="N251" s="24"/>
      <c r="O251" s="24"/>
      <c r="P251" s="123"/>
      <c r="Q251" s="119"/>
      <c r="R251" s="24"/>
      <c r="S251" s="24"/>
      <c r="T251" s="98"/>
      <c r="U251" s="94"/>
      <c r="V251" s="89"/>
      <c r="W251" s="89"/>
      <c r="X251" s="25"/>
    </row>
    <row r="252" spans="1:24" ht="37.5" customHeight="1" hidden="1" thickBot="1">
      <c r="A252" s="101"/>
      <c r="B252" s="81"/>
      <c r="C252" s="64"/>
      <c r="D252" s="95"/>
      <c r="E252" s="76"/>
      <c r="F252" s="24"/>
      <c r="G252" s="24"/>
      <c r="H252" s="92"/>
      <c r="I252" s="122"/>
      <c r="J252" s="24"/>
      <c r="K252" s="24"/>
      <c r="L252" s="123"/>
      <c r="M252" s="122"/>
      <c r="N252" s="24"/>
      <c r="O252" s="24"/>
      <c r="P252" s="123"/>
      <c r="Q252" s="119"/>
      <c r="R252" s="24"/>
      <c r="S252" s="24"/>
      <c r="T252" s="98"/>
      <c r="U252" s="94"/>
      <c r="V252" s="89"/>
      <c r="W252" s="89"/>
      <c r="X252" s="25"/>
    </row>
    <row r="253" spans="1:24" ht="37.5" customHeight="1" hidden="1" thickBot="1">
      <c r="A253" s="101"/>
      <c r="B253" s="81"/>
      <c r="C253" s="64"/>
      <c r="D253" s="95"/>
      <c r="E253" s="76"/>
      <c r="F253" s="24"/>
      <c r="G253" s="24"/>
      <c r="H253" s="92"/>
      <c r="I253" s="122"/>
      <c r="J253" s="24"/>
      <c r="K253" s="24"/>
      <c r="L253" s="123"/>
      <c r="M253" s="122"/>
      <c r="N253" s="24"/>
      <c r="O253" s="24"/>
      <c r="P253" s="123"/>
      <c r="Q253" s="119"/>
      <c r="R253" s="24"/>
      <c r="S253" s="24"/>
      <c r="T253" s="98"/>
      <c r="U253" s="94"/>
      <c r="V253" s="89"/>
      <c r="W253" s="89"/>
      <c r="X253" s="25"/>
    </row>
    <row r="254" spans="1:24" ht="37.5" customHeight="1" hidden="1" thickBot="1">
      <c r="A254" s="101"/>
      <c r="B254" s="81"/>
      <c r="C254" s="64"/>
      <c r="D254" s="95"/>
      <c r="E254" s="76"/>
      <c r="F254" s="24"/>
      <c r="G254" s="24"/>
      <c r="H254" s="92"/>
      <c r="I254" s="122"/>
      <c r="J254" s="24"/>
      <c r="K254" s="24"/>
      <c r="L254" s="123"/>
      <c r="M254" s="122"/>
      <c r="N254" s="24"/>
      <c r="O254" s="24"/>
      <c r="P254" s="123"/>
      <c r="Q254" s="119"/>
      <c r="R254" s="24"/>
      <c r="S254" s="24"/>
      <c r="T254" s="98"/>
      <c r="U254" s="94"/>
      <c r="V254" s="89"/>
      <c r="W254" s="89"/>
      <c r="X254" s="25"/>
    </row>
    <row r="255" spans="1:24" ht="37.5" customHeight="1" hidden="1" thickBot="1">
      <c r="A255" s="101"/>
      <c r="B255" s="81"/>
      <c r="C255" s="64"/>
      <c r="D255" s="95"/>
      <c r="E255" s="76"/>
      <c r="F255" s="24"/>
      <c r="G255" s="24"/>
      <c r="H255" s="92"/>
      <c r="I255" s="122"/>
      <c r="J255" s="24"/>
      <c r="K255" s="24"/>
      <c r="L255" s="123"/>
      <c r="M255" s="122"/>
      <c r="N255" s="24"/>
      <c r="O255" s="24"/>
      <c r="P255" s="123"/>
      <c r="Q255" s="119"/>
      <c r="R255" s="24"/>
      <c r="S255" s="24"/>
      <c r="T255" s="98"/>
      <c r="U255" s="94"/>
      <c r="V255" s="89"/>
      <c r="W255" s="89"/>
      <c r="X255" s="25"/>
    </row>
    <row r="256" spans="1:24" ht="37.5" customHeight="1" hidden="1" thickBot="1">
      <c r="A256" s="101"/>
      <c r="B256" s="81"/>
      <c r="C256" s="64"/>
      <c r="D256" s="95"/>
      <c r="E256" s="76"/>
      <c r="F256" s="24"/>
      <c r="G256" s="24"/>
      <c r="H256" s="92"/>
      <c r="I256" s="122"/>
      <c r="J256" s="24"/>
      <c r="K256" s="24"/>
      <c r="L256" s="123"/>
      <c r="M256" s="122"/>
      <c r="N256" s="24"/>
      <c r="O256" s="24"/>
      <c r="P256" s="123"/>
      <c r="Q256" s="119"/>
      <c r="R256" s="24"/>
      <c r="S256" s="24"/>
      <c r="T256" s="98"/>
      <c r="U256" s="94"/>
      <c r="V256" s="89"/>
      <c r="W256" s="89"/>
      <c r="X256" s="25"/>
    </row>
    <row r="257" spans="1:24" ht="37.5" customHeight="1" hidden="1" thickBot="1">
      <c r="A257" s="101"/>
      <c r="B257" s="81"/>
      <c r="C257" s="64"/>
      <c r="D257" s="95"/>
      <c r="E257" s="76"/>
      <c r="F257" s="24"/>
      <c r="G257" s="24"/>
      <c r="H257" s="92"/>
      <c r="I257" s="122"/>
      <c r="J257" s="24"/>
      <c r="K257" s="24"/>
      <c r="L257" s="123"/>
      <c r="M257" s="122"/>
      <c r="N257" s="24"/>
      <c r="O257" s="24"/>
      <c r="P257" s="123"/>
      <c r="Q257" s="119"/>
      <c r="R257" s="24"/>
      <c r="S257" s="24"/>
      <c r="T257" s="98"/>
      <c r="U257" s="94"/>
      <c r="V257" s="89"/>
      <c r="W257" s="89"/>
      <c r="X257" s="25"/>
    </row>
    <row r="258" spans="1:24" ht="33.75" customHeight="1" thickBot="1">
      <c r="A258" s="101" t="s">
        <v>72</v>
      </c>
      <c r="B258" s="81"/>
      <c r="C258" s="64"/>
      <c r="D258" s="95"/>
      <c r="E258" s="76"/>
      <c r="F258" s="24"/>
      <c r="G258" s="24"/>
      <c r="H258" s="92"/>
      <c r="I258" s="122"/>
      <c r="J258" s="24"/>
      <c r="K258" s="24"/>
      <c r="L258" s="123"/>
      <c r="M258" s="122"/>
      <c r="N258" s="24"/>
      <c r="O258" s="24"/>
      <c r="P258" s="123"/>
      <c r="Q258" s="119"/>
      <c r="R258" s="24"/>
      <c r="S258" s="24"/>
      <c r="T258" s="98"/>
      <c r="U258" s="94">
        <f>SUM(E258,I258,M258,Q258)</f>
        <v>0</v>
      </c>
      <c r="V258" s="89">
        <f>SUM(F258,J258,N258,R258)</f>
        <v>0</v>
      </c>
      <c r="W258" s="89">
        <f>SUM(G258,K258,O258,S258)</f>
        <v>0</v>
      </c>
      <c r="X258" s="25">
        <f>SUM(H258,L258,P258,T258)</f>
        <v>0</v>
      </c>
    </row>
    <row r="259" spans="1:24" ht="33.75" customHeight="1" hidden="1" thickBot="1">
      <c r="A259" s="101"/>
      <c r="B259" s="81"/>
      <c r="C259" s="64"/>
      <c r="D259" s="95"/>
      <c r="E259" s="76"/>
      <c r="F259" s="24"/>
      <c r="G259" s="24"/>
      <c r="H259" s="92"/>
      <c r="I259" s="122"/>
      <c r="J259" s="24"/>
      <c r="K259" s="24"/>
      <c r="L259" s="123"/>
      <c r="M259" s="122"/>
      <c r="N259" s="24"/>
      <c r="O259" s="24"/>
      <c r="P259" s="123"/>
      <c r="Q259" s="119"/>
      <c r="R259" s="24"/>
      <c r="S259" s="24"/>
      <c r="T259" s="98"/>
      <c r="U259" s="94"/>
      <c r="V259" s="89"/>
      <c r="W259" s="89"/>
      <c r="X259" s="25"/>
    </row>
    <row r="260" spans="1:24" ht="33.75" customHeight="1" hidden="1" thickBot="1">
      <c r="A260" s="101"/>
      <c r="B260" s="81"/>
      <c r="C260" s="64"/>
      <c r="D260" s="95"/>
      <c r="E260" s="76"/>
      <c r="F260" s="24"/>
      <c r="G260" s="24"/>
      <c r="H260" s="92"/>
      <c r="I260" s="122"/>
      <c r="J260" s="24"/>
      <c r="K260" s="24"/>
      <c r="L260" s="123"/>
      <c r="M260" s="122"/>
      <c r="N260" s="24"/>
      <c r="O260" s="24"/>
      <c r="P260" s="123"/>
      <c r="Q260" s="119"/>
      <c r="R260" s="24"/>
      <c r="S260" s="24"/>
      <c r="T260" s="98"/>
      <c r="U260" s="94"/>
      <c r="V260" s="89"/>
      <c r="W260" s="89"/>
      <c r="X260" s="25"/>
    </row>
    <row r="261" spans="1:24" ht="33.75" customHeight="1" hidden="1" thickBot="1">
      <c r="A261" s="101"/>
      <c r="B261" s="81"/>
      <c r="C261" s="64"/>
      <c r="D261" s="95"/>
      <c r="E261" s="76"/>
      <c r="F261" s="24"/>
      <c r="G261" s="24"/>
      <c r="H261" s="92"/>
      <c r="I261" s="122"/>
      <c r="J261" s="24"/>
      <c r="K261" s="24"/>
      <c r="L261" s="123"/>
      <c r="M261" s="122"/>
      <c r="N261" s="24"/>
      <c r="O261" s="24"/>
      <c r="P261" s="123"/>
      <c r="Q261" s="119"/>
      <c r="R261" s="24"/>
      <c r="S261" s="24"/>
      <c r="T261" s="98"/>
      <c r="U261" s="94"/>
      <c r="V261" s="89"/>
      <c r="W261" s="89"/>
      <c r="X261" s="25"/>
    </row>
    <row r="262" spans="1:24" ht="33.75" customHeight="1" hidden="1" thickBot="1">
      <c r="A262" s="101"/>
      <c r="B262" s="81"/>
      <c r="C262" s="64"/>
      <c r="D262" s="95"/>
      <c r="E262" s="76"/>
      <c r="F262" s="24"/>
      <c r="G262" s="24"/>
      <c r="H262" s="92"/>
      <c r="I262" s="122"/>
      <c r="J262" s="24"/>
      <c r="K262" s="24"/>
      <c r="L262" s="123"/>
      <c r="M262" s="122"/>
      <c r="N262" s="24"/>
      <c r="O262" s="24"/>
      <c r="P262" s="123"/>
      <c r="Q262" s="119"/>
      <c r="R262" s="24"/>
      <c r="S262" s="24"/>
      <c r="T262" s="98"/>
      <c r="U262" s="94"/>
      <c r="V262" s="89"/>
      <c r="W262" s="89"/>
      <c r="X262" s="25"/>
    </row>
    <row r="263" spans="1:24" ht="33.75" customHeight="1" hidden="1" thickBot="1">
      <c r="A263" s="101"/>
      <c r="B263" s="81"/>
      <c r="C263" s="64"/>
      <c r="D263" s="95"/>
      <c r="E263" s="76"/>
      <c r="F263" s="24"/>
      <c r="G263" s="24"/>
      <c r="H263" s="92"/>
      <c r="I263" s="122"/>
      <c r="J263" s="24"/>
      <c r="K263" s="24"/>
      <c r="L263" s="123"/>
      <c r="M263" s="122"/>
      <c r="N263" s="24"/>
      <c r="O263" s="24"/>
      <c r="P263" s="123"/>
      <c r="Q263" s="119"/>
      <c r="R263" s="24"/>
      <c r="S263" s="24"/>
      <c r="T263" s="98"/>
      <c r="U263" s="94"/>
      <c r="V263" s="89"/>
      <c r="W263" s="89"/>
      <c r="X263" s="25"/>
    </row>
    <row r="264" spans="1:24" ht="33.75" customHeight="1" hidden="1" thickBot="1">
      <c r="A264" s="101"/>
      <c r="B264" s="81"/>
      <c r="C264" s="64"/>
      <c r="D264" s="95"/>
      <c r="E264" s="76"/>
      <c r="F264" s="24"/>
      <c r="G264" s="24"/>
      <c r="H264" s="92"/>
      <c r="I264" s="122"/>
      <c r="J264" s="24"/>
      <c r="K264" s="24"/>
      <c r="L264" s="123"/>
      <c r="M264" s="122"/>
      <c r="N264" s="24"/>
      <c r="O264" s="24"/>
      <c r="P264" s="123"/>
      <c r="Q264" s="119"/>
      <c r="R264" s="24"/>
      <c r="S264" s="24"/>
      <c r="T264" s="98"/>
      <c r="U264" s="94"/>
      <c r="V264" s="89"/>
      <c r="W264" s="89"/>
      <c r="X264" s="25"/>
    </row>
    <row r="265" spans="1:24" ht="33.75" customHeight="1" hidden="1" thickBot="1">
      <c r="A265" s="101"/>
      <c r="B265" s="81"/>
      <c r="C265" s="64"/>
      <c r="D265" s="95"/>
      <c r="E265" s="76"/>
      <c r="F265" s="24"/>
      <c r="G265" s="24"/>
      <c r="H265" s="92"/>
      <c r="I265" s="122"/>
      <c r="J265" s="24"/>
      <c r="K265" s="24"/>
      <c r="L265" s="123"/>
      <c r="M265" s="122"/>
      <c r="N265" s="24"/>
      <c r="O265" s="24"/>
      <c r="P265" s="123"/>
      <c r="Q265" s="119"/>
      <c r="R265" s="24"/>
      <c r="S265" s="24"/>
      <c r="T265" s="98"/>
      <c r="U265" s="94"/>
      <c r="V265" s="89"/>
      <c r="W265" s="89"/>
      <c r="X265" s="25"/>
    </row>
    <row r="266" spans="1:24" ht="33.75" customHeight="1" hidden="1" thickBot="1">
      <c r="A266" s="101"/>
      <c r="B266" s="81"/>
      <c r="C266" s="64"/>
      <c r="D266" s="95"/>
      <c r="E266" s="76"/>
      <c r="F266" s="24"/>
      <c r="G266" s="24"/>
      <c r="H266" s="92"/>
      <c r="I266" s="122"/>
      <c r="J266" s="24"/>
      <c r="K266" s="24"/>
      <c r="L266" s="123"/>
      <c r="M266" s="122"/>
      <c r="N266" s="24"/>
      <c r="O266" s="24"/>
      <c r="P266" s="123"/>
      <c r="Q266" s="119"/>
      <c r="R266" s="24"/>
      <c r="S266" s="24"/>
      <c r="T266" s="98"/>
      <c r="U266" s="94"/>
      <c r="V266" s="89"/>
      <c r="W266" s="89"/>
      <c r="X266" s="25"/>
    </row>
    <row r="267" spans="1:24" ht="33.75" customHeight="1" hidden="1" thickBot="1">
      <c r="A267" s="101"/>
      <c r="B267" s="81"/>
      <c r="C267" s="64"/>
      <c r="D267" s="95"/>
      <c r="E267" s="76"/>
      <c r="F267" s="24"/>
      <c r="G267" s="24"/>
      <c r="H267" s="92"/>
      <c r="I267" s="122"/>
      <c r="J267" s="24"/>
      <c r="K267" s="24"/>
      <c r="L267" s="123"/>
      <c r="M267" s="122"/>
      <c r="N267" s="24"/>
      <c r="O267" s="24"/>
      <c r="P267" s="123"/>
      <c r="Q267" s="119"/>
      <c r="R267" s="24"/>
      <c r="S267" s="24"/>
      <c r="T267" s="98"/>
      <c r="U267" s="94"/>
      <c r="V267" s="89"/>
      <c r="W267" s="89"/>
      <c r="X267" s="25"/>
    </row>
    <row r="268" spans="1:24" ht="33.75" customHeight="1" hidden="1" thickBot="1">
      <c r="A268" s="101"/>
      <c r="B268" s="81"/>
      <c r="C268" s="64"/>
      <c r="D268" s="95"/>
      <c r="E268" s="76"/>
      <c r="F268" s="24"/>
      <c r="G268" s="24"/>
      <c r="H268" s="92"/>
      <c r="I268" s="122"/>
      <c r="J268" s="24"/>
      <c r="K268" s="24"/>
      <c r="L268" s="123"/>
      <c r="M268" s="122"/>
      <c r="N268" s="24"/>
      <c r="O268" s="24"/>
      <c r="P268" s="123"/>
      <c r="Q268" s="119"/>
      <c r="R268" s="24"/>
      <c r="S268" s="24"/>
      <c r="T268" s="98"/>
      <c r="U268" s="94"/>
      <c r="V268" s="89"/>
      <c r="W268" s="89"/>
      <c r="X268" s="25"/>
    </row>
    <row r="269" spans="1:24" ht="33.75" customHeight="1" hidden="1" thickBot="1">
      <c r="A269" s="101"/>
      <c r="B269" s="81"/>
      <c r="C269" s="64"/>
      <c r="D269" s="95"/>
      <c r="E269" s="76"/>
      <c r="F269" s="24"/>
      <c r="G269" s="24"/>
      <c r="H269" s="92"/>
      <c r="I269" s="122"/>
      <c r="J269" s="24"/>
      <c r="K269" s="24"/>
      <c r="L269" s="123"/>
      <c r="M269" s="122"/>
      <c r="N269" s="24"/>
      <c r="O269" s="24"/>
      <c r="P269" s="123"/>
      <c r="Q269" s="119"/>
      <c r="R269" s="24"/>
      <c r="S269" s="24"/>
      <c r="T269" s="98"/>
      <c r="U269" s="94"/>
      <c r="V269" s="89"/>
      <c r="W269" s="89"/>
      <c r="X269" s="25"/>
    </row>
    <row r="270" spans="1:24" ht="33.75" customHeight="1" hidden="1" thickBot="1">
      <c r="A270" s="101"/>
      <c r="B270" s="81"/>
      <c r="C270" s="64"/>
      <c r="D270" s="95"/>
      <c r="E270" s="76"/>
      <c r="F270" s="24"/>
      <c r="G270" s="24"/>
      <c r="H270" s="92"/>
      <c r="I270" s="122"/>
      <c r="J270" s="24"/>
      <c r="K270" s="24"/>
      <c r="L270" s="123"/>
      <c r="M270" s="122"/>
      <c r="N270" s="24"/>
      <c r="O270" s="24"/>
      <c r="P270" s="123"/>
      <c r="Q270" s="119"/>
      <c r="R270" s="24"/>
      <c r="S270" s="24"/>
      <c r="T270" s="98"/>
      <c r="U270" s="94"/>
      <c r="V270" s="89"/>
      <c r="W270" s="89"/>
      <c r="X270" s="25"/>
    </row>
    <row r="271" spans="1:24" ht="33.75" customHeight="1" hidden="1" thickBot="1">
      <c r="A271" s="101"/>
      <c r="B271" s="81"/>
      <c r="C271" s="64"/>
      <c r="D271" s="95"/>
      <c r="E271" s="76"/>
      <c r="F271" s="24"/>
      <c r="G271" s="24"/>
      <c r="H271" s="92"/>
      <c r="I271" s="122"/>
      <c r="J271" s="24"/>
      <c r="K271" s="24"/>
      <c r="L271" s="123"/>
      <c r="M271" s="122"/>
      <c r="N271" s="24"/>
      <c r="O271" s="24"/>
      <c r="P271" s="123"/>
      <c r="Q271" s="119"/>
      <c r="R271" s="24"/>
      <c r="S271" s="24"/>
      <c r="T271" s="98"/>
      <c r="U271" s="94"/>
      <c r="V271" s="89"/>
      <c r="W271" s="89"/>
      <c r="X271" s="25"/>
    </row>
    <row r="272" spans="1:24" ht="33.75" customHeight="1" hidden="1" thickBot="1">
      <c r="A272" s="101"/>
      <c r="B272" s="81"/>
      <c r="C272" s="64"/>
      <c r="D272" s="95"/>
      <c r="E272" s="76"/>
      <c r="F272" s="24"/>
      <c r="G272" s="24"/>
      <c r="H272" s="92"/>
      <c r="I272" s="122"/>
      <c r="J272" s="24"/>
      <c r="K272" s="24"/>
      <c r="L272" s="123"/>
      <c r="M272" s="122"/>
      <c r="N272" s="24"/>
      <c r="O272" s="24"/>
      <c r="P272" s="123"/>
      <c r="Q272" s="119"/>
      <c r="R272" s="24"/>
      <c r="S272" s="24"/>
      <c r="T272" s="98"/>
      <c r="U272" s="94"/>
      <c r="V272" s="89"/>
      <c r="W272" s="89"/>
      <c r="X272" s="25"/>
    </row>
    <row r="273" spans="1:24" ht="33.75" customHeight="1" hidden="1" thickBot="1">
      <c r="A273" s="101"/>
      <c r="B273" s="81"/>
      <c r="C273" s="64"/>
      <c r="D273" s="95"/>
      <c r="E273" s="76"/>
      <c r="F273" s="24"/>
      <c r="G273" s="24"/>
      <c r="H273" s="92"/>
      <c r="I273" s="122"/>
      <c r="J273" s="24"/>
      <c r="K273" s="24"/>
      <c r="L273" s="123"/>
      <c r="M273" s="122"/>
      <c r="N273" s="24"/>
      <c r="O273" s="24"/>
      <c r="P273" s="123"/>
      <c r="Q273" s="119"/>
      <c r="R273" s="24"/>
      <c r="S273" s="24"/>
      <c r="T273" s="98"/>
      <c r="U273" s="94"/>
      <c r="V273" s="89"/>
      <c r="W273" s="89"/>
      <c r="X273" s="25"/>
    </row>
    <row r="274" spans="1:24" ht="33.75" customHeight="1" hidden="1" thickBot="1">
      <c r="A274" s="101"/>
      <c r="B274" s="81"/>
      <c r="C274" s="64"/>
      <c r="D274" s="95"/>
      <c r="E274" s="76"/>
      <c r="F274" s="24"/>
      <c r="G274" s="24"/>
      <c r="H274" s="92"/>
      <c r="I274" s="122"/>
      <c r="J274" s="24"/>
      <c r="K274" s="24"/>
      <c r="L274" s="123"/>
      <c r="M274" s="122"/>
      <c r="N274" s="24"/>
      <c r="O274" s="24"/>
      <c r="P274" s="123"/>
      <c r="Q274" s="119"/>
      <c r="R274" s="24"/>
      <c r="S274" s="24"/>
      <c r="T274" s="98"/>
      <c r="U274" s="94"/>
      <c r="V274" s="89"/>
      <c r="W274" s="89"/>
      <c r="X274" s="25"/>
    </row>
    <row r="275" spans="1:24" s="74" customFormat="1" ht="33.75" customHeight="1" thickBot="1">
      <c r="A275" s="100" t="s">
        <v>71</v>
      </c>
      <c r="B275" s="81"/>
      <c r="C275" s="64"/>
      <c r="D275" s="95"/>
      <c r="E275" s="76"/>
      <c r="F275" s="24"/>
      <c r="G275" s="24"/>
      <c r="H275" s="92"/>
      <c r="I275" s="122"/>
      <c r="J275" s="24"/>
      <c r="K275" s="24"/>
      <c r="L275" s="123"/>
      <c r="M275" s="122"/>
      <c r="N275" s="24"/>
      <c r="O275" s="24"/>
      <c r="P275" s="123"/>
      <c r="Q275" s="119"/>
      <c r="R275" s="24"/>
      <c r="S275" s="24"/>
      <c r="T275" s="98"/>
      <c r="U275" s="94">
        <f>SUM(E275,I275,M275,Q275)</f>
        <v>0</v>
      </c>
      <c r="V275" s="89">
        <f>SUM(F275,J275,N275,R275)</f>
        <v>0</v>
      </c>
      <c r="W275" s="89">
        <f>SUM(G275,K275,O275,S275)</f>
        <v>0</v>
      </c>
      <c r="X275" s="25">
        <f>SUM(H275,L275,P275,T275)</f>
        <v>0</v>
      </c>
    </row>
    <row r="276" spans="1:24" s="74" customFormat="1" ht="33.75" customHeight="1" hidden="1" thickBot="1">
      <c r="A276" s="100"/>
      <c r="B276" s="81"/>
      <c r="C276" s="64"/>
      <c r="D276" s="95"/>
      <c r="E276" s="76"/>
      <c r="F276" s="24"/>
      <c r="G276" s="24"/>
      <c r="H276" s="92"/>
      <c r="I276" s="122"/>
      <c r="J276" s="24"/>
      <c r="K276" s="24"/>
      <c r="L276" s="123"/>
      <c r="M276" s="122"/>
      <c r="N276" s="24"/>
      <c r="O276" s="24"/>
      <c r="P276" s="123"/>
      <c r="Q276" s="119"/>
      <c r="R276" s="24"/>
      <c r="S276" s="24"/>
      <c r="T276" s="98"/>
      <c r="U276" s="94"/>
      <c r="V276" s="89"/>
      <c r="W276" s="89"/>
      <c r="X276" s="25"/>
    </row>
    <row r="277" spans="1:24" s="74" customFormat="1" ht="33.75" customHeight="1" hidden="1" thickBot="1">
      <c r="A277" s="100"/>
      <c r="B277" s="81"/>
      <c r="C277" s="64"/>
      <c r="D277" s="95"/>
      <c r="E277" s="76"/>
      <c r="F277" s="24"/>
      <c r="G277" s="24"/>
      <c r="H277" s="92"/>
      <c r="I277" s="122"/>
      <c r="J277" s="24"/>
      <c r="K277" s="24"/>
      <c r="L277" s="123"/>
      <c r="M277" s="122"/>
      <c r="N277" s="24"/>
      <c r="O277" s="24"/>
      <c r="P277" s="123"/>
      <c r="Q277" s="119"/>
      <c r="R277" s="24"/>
      <c r="S277" s="24"/>
      <c r="T277" s="98"/>
      <c r="U277" s="94"/>
      <c r="V277" s="89"/>
      <c r="W277" s="89"/>
      <c r="X277" s="25"/>
    </row>
    <row r="278" spans="1:24" s="74" customFormat="1" ht="33.75" customHeight="1" hidden="1" thickBot="1">
      <c r="A278" s="100"/>
      <c r="B278" s="81"/>
      <c r="C278" s="64"/>
      <c r="D278" s="95"/>
      <c r="E278" s="76"/>
      <c r="F278" s="24"/>
      <c r="G278" s="24"/>
      <c r="H278" s="92"/>
      <c r="I278" s="122"/>
      <c r="J278" s="24"/>
      <c r="K278" s="24"/>
      <c r="L278" s="123"/>
      <c r="M278" s="122"/>
      <c r="N278" s="24"/>
      <c r="O278" s="24"/>
      <c r="P278" s="123"/>
      <c r="Q278" s="119"/>
      <c r="R278" s="24"/>
      <c r="S278" s="24"/>
      <c r="T278" s="98"/>
      <c r="U278" s="94"/>
      <c r="V278" s="89"/>
      <c r="W278" s="89"/>
      <c r="X278" s="25"/>
    </row>
    <row r="279" spans="1:24" s="74" customFormat="1" ht="33.75" customHeight="1" hidden="1" thickBot="1">
      <c r="A279" s="100"/>
      <c r="B279" s="81"/>
      <c r="C279" s="64"/>
      <c r="D279" s="95"/>
      <c r="E279" s="76"/>
      <c r="F279" s="24"/>
      <c r="G279" s="24"/>
      <c r="H279" s="92"/>
      <c r="I279" s="122"/>
      <c r="J279" s="24"/>
      <c r="K279" s="24"/>
      <c r="L279" s="123"/>
      <c r="M279" s="122"/>
      <c r="N279" s="24"/>
      <c r="O279" s="24"/>
      <c r="P279" s="123"/>
      <c r="Q279" s="119"/>
      <c r="R279" s="24"/>
      <c r="S279" s="24"/>
      <c r="T279" s="98"/>
      <c r="U279" s="94"/>
      <c r="V279" s="89"/>
      <c r="W279" s="89"/>
      <c r="X279" s="25"/>
    </row>
    <row r="280" spans="1:24" s="74" customFormat="1" ht="33.75" customHeight="1" hidden="1" thickBot="1">
      <c r="A280" s="100"/>
      <c r="B280" s="81"/>
      <c r="C280" s="64"/>
      <c r="D280" s="95"/>
      <c r="E280" s="76"/>
      <c r="F280" s="24"/>
      <c r="G280" s="24"/>
      <c r="H280" s="92"/>
      <c r="I280" s="122"/>
      <c r="J280" s="24"/>
      <c r="K280" s="24"/>
      <c r="L280" s="123"/>
      <c r="M280" s="122"/>
      <c r="N280" s="24"/>
      <c r="O280" s="24"/>
      <c r="P280" s="123"/>
      <c r="Q280" s="119"/>
      <c r="R280" s="24"/>
      <c r="S280" s="24"/>
      <c r="T280" s="98"/>
      <c r="U280" s="94"/>
      <c r="V280" s="89"/>
      <c r="W280" s="89"/>
      <c r="X280" s="25"/>
    </row>
    <row r="281" spans="1:24" s="74" customFormat="1" ht="33.75" customHeight="1" hidden="1" thickBot="1">
      <c r="A281" s="100"/>
      <c r="B281" s="81"/>
      <c r="C281" s="64"/>
      <c r="D281" s="95"/>
      <c r="E281" s="76"/>
      <c r="F281" s="24"/>
      <c r="G281" s="24"/>
      <c r="H281" s="92"/>
      <c r="I281" s="122"/>
      <c r="J281" s="24"/>
      <c r="K281" s="24"/>
      <c r="L281" s="123"/>
      <c r="M281" s="122"/>
      <c r="N281" s="24"/>
      <c r="O281" s="24"/>
      <c r="P281" s="123"/>
      <c r="Q281" s="119"/>
      <c r="R281" s="24"/>
      <c r="S281" s="24"/>
      <c r="T281" s="98"/>
      <c r="U281" s="94"/>
      <c r="V281" s="89"/>
      <c r="W281" s="89"/>
      <c r="X281" s="25"/>
    </row>
    <row r="282" spans="1:24" s="74" customFormat="1" ht="33.75" customHeight="1" hidden="1" thickBot="1">
      <c r="A282" s="100"/>
      <c r="B282" s="81"/>
      <c r="C282" s="64"/>
      <c r="D282" s="95"/>
      <c r="E282" s="76"/>
      <c r="F282" s="24"/>
      <c r="G282" s="24"/>
      <c r="H282" s="92"/>
      <c r="I282" s="122"/>
      <c r="J282" s="24"/>
      <c r="K282" s="24"/>
      <c r="L282" s="123"/>
      <c r="M282" s="122"/>
      <c r="N282" s="24"/>
      <c r="O282" s="24"/>
      <c r="P282" s="123"/>
      <c r="Q282" s="119"/>
      <c r="R282" s="24"/>
      <c r="S282" s="24"/>
      <c r="T282" s="98"/>
      <c r="U282" s="94"/>
      <c r="V282" s="89"/>
      <c r="W282" s="89"/>
      <c r="X282" s="25"/>
    </row>
    <row r="283" spans="1:24" s="74" customFormat="1" ht="33.75" customHeight="1" hidden="1" thickBot="1">
      <c r="A283" s="100"/>
      <c r="B283" s="81"/>
      <c r="C283" s="64"/>
      <c r="D283" s="95"/>
      <c r="E283" s="76"/>
      <c r="F283" s="24"/>
      <c r="G283" s="24"/>
      <c r="H283" s="92"/>
      <c r="I283" s="122"/>
      <c r="J283" s="24"/>
      <c r="K283" s="24"/>
      <c r="L283" s="123"/>
      <c r="M283" s="122"/>
      <c r="N283" s="24"/>
      <c r="O283" s="24"/>
      <c r="P283" s="123"/>
      <c r="Q283" s="119"/>
      <c r="R283" s="24"/>
      <c r="S283" s="24"/>
      <c r="T283" s="98"/>
      <c r="U283" s="94"/>
      <c r="V283" s="89"/>
      <c r="W283" s="89"/>
      <c r="X283" s="25"/>
    </row>
    <row r="284" spans="1:24" s="74" customFormat="1" ht="33.75" customHeight="1" hidden="1" thickBot="1">
      <c r="A284" s="100"/>
      <c r="B284" s="81"/>
      <c r="C284" s="64"/>
      <c r="D284" s="95"/>
      <c r="E284" s="76"/>
      <c r="F284" s="24"/>
      <c r="G284" s="24"/>
      <c r="H284" s="92"/>
      <c r="I284" s="122"/>
      <c r="J284" s="24"/>
      <c r="K284" s="24"/>
      <c r="L284" s="123"/>
      <c r="M284" s="122"/>
      <c r="N284" s="24"/>
      <c r="O284" s="24"/>
      <c r="P284" s="123"/>
      <c r="Q284" s="119"/>
      <c r="R284" s="24"/>
      <c r="S284" s="24"/>
      <c r="T284" s="98"/>
      <c r="U284" s="94"/>
      <c r="V284" s="89"/>
      <c r="W284" s="89"/>
      <c r="X284" s="25"/>
    </row>
    <row r="285" spans="1:24" s="74" customFormat="1" ht="33.75" customHeight="1" hidden="1" thickBot="1">
      <c r="A285" s="100"/>
      <c r="B285" s="81"/>
      <c r="C285" s="64"/>
      <c r="D285" s="95"/>
      <c r="E285" s="76"/>
      <c r="F285" s="24"/>
      <c r="G285" s="24"/>
      <c r="H285" s="92"/>
      <c r="I285" s="122"/>
      <c r="J285" s="24"/>
      <c r="K285" s="24"/>
      <c r="L285" s="123"/>
      <c r="M285" s="122"/>
      <c r="N285" s="24"/>
      <c r="O285" s="24"/>
      <c r="P285" s="123"/>
      <c r="Q285" s="119"/>
      <c r="R285" s="24"/>
      <c r="S285" s="24"/>
      <c r="T285" s="98"/>
      <c r="U285" s="94"/>
      <c r="V285" s="89"/>
      <c r="W285" s="89"/>
      <c r="X285" s="25"/>
    </row>
    <row r="286" spans="1:24" s="74" customFormat="1" ht="33.75" customHeight="1" hidden="1" thickBot="1">
      <c r="A286" s="100"/>
      <c r="B286" s="81"/>
      <c r="C286" s="64"/>
      <c r="D286" s="95"/>
      <c r="E286" s="76"/>
      <c r="F286" s="24"/>
      <c r="G286" s="24"/>
      <c r="H286" s="92"/>
      <c r="I286" s="122"/>
      <c r="J286" s="24"/>
      <c r="K286" s="24"/>
      <c r="L286" s="123"/>
      <c r="M286" s="122"/>
      <c r="N286" s="24"/>
      <c r="O286" s="24"/>
      <c r="P286" s="123"/>
      <c r="Q286" s="119"/>
      <c r="R286" s="24"/>
      <c r="S286" s="24"/>
      <c r="T286" s="98"/>
      <c r="U286" s="94"/>
      <c r="V286" s="89"/>
      <c r="W286" s="89"/>
      <c r="X286" s="25"/>
    </row>
    <row r="287" spans="1:24" s="74" customFormat="1" ht="33.75" customHeight="1" hidden="1" thickBot="1">
      <c r="A287" s="100"/>
      <c r="B287" s="81"/>
      <c r="C287" s="64"/>
      <c r="D287" s="95"/>
      <c r="E287" s="76"/>
      <c r="F287" s="24"/>
      <c r="G287" s="24"/>
      <c r="H287" s="92"/>
      <c r="I287" s="122"/>
      <c r="J287" s="24"/>
      <c r="K287" s="24"/>
      <c r="L287" s="123"/>
      <c r="M287" s="122"/>
      <c r="N287" s="24"/>
      <c r="O287" s="24"/>
      <c r="P287" s="123"/>
      <c r="Q287" s="119"/>
      <c r="R287" s="24"/>
      <c r="S287" s="24"/>
      <c r="T287" s="98"/>
      <c r="U287" s="94"/>
      <c r="V287" s="89"/>
      <c r="W287" s="89"/>
      <c r="X287" s="25"/>
    </row>
    <row r="288" spans="1:24" s="74" customFormat="1" ht="33.75" customHeight="1" hidden="1" thickBot="1">
      <c r="A288" s="100"/>
      <c r="B288" s="81"/>
      <c r="C288" s="64"/>
      <c r="D288" s="95"/>
      <c r="E288" s="76"/>
      <c r="F288" s="24"/>
      <c r="G288" s="24"/>
      <c r="H288" s="92"/>
      <c r="I288" s="122"/>
      <c r="J288" s="24"/>
      <c r="K288" s="24"/>
      <c r="L288" s="123"/>
      <c r="M288" s="122"/>
      <c r="N288" s="24"/>
      <c r="O288" s="24"/>
      <c r="P288" s="123"/>
      <c r="Q288" s="119"/>
      <c r="R288" s="24"/>
      <c r="S288" s="24"/>
      <c r="T288" s="98"/>
      <c r="U288" s="94"/>
      <c r="V288" s="89"/>
      <c r="W288" s="89"/>
      <c r="X288" s="25"/>
    </row>
    <row r="289" spans="1:24" s="74" customFormat="1" ht="33.75" customHeight="1" hidden="1" thickBot="1">
      <c r="A289" s="100"/>
      <c r="B289" s="81"/>
      <c r="C289" s="64"/>
      <c r="D289" s="95"/>
      <c r="E289" s="76"/>
      <c r="F289" s="24"/>
      <c r="G289" s="24"/>
      <c r="H289" s="92"/>
      <c r="I289" s="122"/>
      <c r="J289" s="24"/>
      <c r="K289" s="24"/>
      <c r="L289" s="123"/>
      <c r="M289" s="122"/>
      <c r="N289" s="24"/>
      <c r="O289" s="24"/>
      <c r="P289" s="123"/>
      <c r="Q289" s="119"/>
      <c r="R289" s="24"/>
      <c r="S289" s="24"/>
      <c r="T289" s="98"/>
      <c r="U289" s="94"/>
      <c r="V289" s="89"/>
      <c r="W289" s="89"/>
      <c r="X289" s="25"/>
    </row>
    <row r="290" spans="1:24" s="74" customFormat="1" ht="33.75" customHeight="1" hidden="1" thickBot="1">
      <c r="A290" s="100"/>
      <c r="B290" s="81"/>
      <c r="C290" s="64"/>
      <c r="D290" s="95"/>
      <c r="E290" s="76"/>
      <c r="F290" s="24"/>
      <c r="G290" s="24"/>
      <c r="H290" s="92"/>
      <c r="I290" s="122"/>
      <c r="J290" s="24"/>
      <c r="K290" s="24"/>
      <c r="L290" s="123"/>
      <c r="M290" s="122"/>
      <c r="N290" s="24"/>
      <c r="O290" s="24"/>
      <c r="P290" s="123"/>
      <c r="Q290" s="119"/>
      <c r="R290" s="24"/>
      <c r="S290" s="24"/>
      <c r="T290" s="98"/>
      <c r="U290" s="94"/>
      <c r="V290" s="89"/>
      <c r="W290" s="89"/>
      <c r="X290" s="25"/>
    </row>
    <row r="291" spans="1:24" s="74" customFormat="1" ht="33.75" customHeight="1" hidden="1" thickBot="1">
      <c r="A291" s="100"/>
      <c r="B291" s="81"/>
      <c r="C291" s="64"/>
      <c r="D291" s="95"/>
      <c r="E291" s="76"/>
      <c r="F291" s="24"/>
      <c r="G291" s="24"/>
      <c r="H291" s="92"/>
      <c r="I291" s="122"/>
      <c r="J291" s="24"/>
      <c r="K291" s="24"/>
      <c r="L291" s="123"/>
      <c r="M291" s="122"/>
      <c r="N291" s="24"/>
      <c r="O291" s="24"/>
      <c r="P291" s="123"/>
      <c r="Q291" s="119"/>
      <c r="R291" s="24"/>
      <c r="S291" s="24"/>
      <c r="T291" s="98"/>
      <c r="U291" s="94"/>
      <c r="V291" s="89"/>
      <c r="W291" s="89"/>
      <c r="X291" s="25"/>
    </row>
    <row r="292" spans="1:24" s="74" customFormat="1" ht="33.75" customHeight="1" thickBot="1">
      <c r="A292" s="101" t="s">
        <v>70</v>
      </c>
      <c r="B292" s="81"/>
      <c r="C292" s="64"/>
      <c r="D292" s="95"/>
      <c r="E292" s="76"/>
      <c r="F292" s="24"/>
      <c r="G292" s="24"/>
      <c r="H292" s="92"/>
      <c r="I292" s="122"/>
      <c r="J292" s="24"/>
      <c r="K292" s="24"/>
      <c r="L292" s="123"/>
      <c r="M292" s="122"/>
      <c r="N292" s="24"/>
      <c r="O292" s="24"/>
      <c r="P292" s="123"/>
      <c r="Q292" s="119"/>
      <c r="R292" s="24"/>
      <c r="S292" s="24"/>
      <c r="T292" s="98"/>
      <c r="U292" s="94">
        <f>SUM(E292,I292,M292,Q292)</f>
        <v>0</v>
      </c>
      <c r="V292" s="89">
        <f>SUM(F292,J292,N292,R292)</f>
        <v>0</v>
      </c>
      <c r="W292" s="89">
        <f>SUM(G292,K292,O292,S292)</f>
        <v>0</v>
      </c>
      <c r="X292" s="25">
        <f>SUM(H292,L292,P292,T292)</f>
        <v>0</v>
      </c>
    </row>
    <row r="293" spans="1:24" s="74" customFormat="1" ht="33.75" customHeight="1" hidden="1" thickBot="1">
      <c r="A293" s="101"/>
      <c r="B293" s="81"/>
      <c r="C293" s="64"/>
      <c r="D293" s="95"/>
      <c r="E293" s="76"/>
      <c r="F293" s="24"/>
      <c r="G293" s="24"/>
      <c r="H293" s="92"/>
      <c r="I293" s="122"/>
      <c r="J293" s="24"/>
      <c r="K293" s="24"/>
      <c r="L293" s="123"/>
      <c r="M293" s="122"/>
      <c r="N293" s="24"/>
      <c r="O293" s="24"/>
      <c r="P293" s="123"/>
      <c r="Q293" s="119"/>
      <c r="R293" s="24"/>
      <c r="S293" s="24"/>
      <c r="T293" s="98"/>
      <c r="U293" s="94"/>
      <c r="V293" s="89"/>
      <c r="W293" s="89"/>
      <c r="X293" s="25"/>
    </row>
    <row r="294" spans="1:24" s="74" customFormat="1" ht="33.75" customHeight="1" hidden="1" thickBot="1">
      <c r="A294" s="101"/>
      <c r="B294" s="81"/>
      <c r="C294" s="64"/>
      <c r="D294" s="95"/>
      <c r="E294" s="76"/>
      <c r="F294" s="24"/>
      <c r="G294" s="24"/>
      <c r="H294" s="92"/>
      <c r="I294" s="122"/>
      <c r="J294" s="24"/>
      <c r="K294" s="24"/>
      <c r="L294" s="123"/>
      <c r="M294" s="122"/>
      <c r="N294" s="24"/>
      <c r="O294" s="24"/>
      <c r="P294" s="123"/>
      <c r="Q294" s="119"/>
      <c r="R294" s="24"/>
      <c r="S294" s="24"/>
      <c r="T294" s="98"/>
      <c r="U294" s="94"/>
      <c r="V294" s="89"/>
      <c r="W294" s="89"/>
      <c r="X294" s="25"/>
    </row>
    <row r="295" spans="1:24" s="74" customFormat="1" ht="33.75" customHeight="1" hidden="1" thickBot="1">
      <c r="A295" s="101"/>
      <c r="B295" s="81"/>
      <c r="C295" s="64"/>
      <c r="D295" s="95"/>
      <c r="E295" s="76"/>
      <c r="F295" s="24"/>
      <c r="G295" s="24"/>
      <c r="H295" s="92"/>
      <c r="I295" s="122"/>
      <c r="J295" s="24"/>
      <c r="K295" s="24"/>
      <c r="L295" s="123"/>
      <c r="M295" s="122"/>
      <c r="N295" s="24"/>
      <c r="O295" s="24"/>
      <c r="P295" s="123"/>
      <c r="Q295" s="119"/>
      <c r="R295" s="24"/>
      <c r="S295" s="24"/>
      <c r="T295" s="98"/>
      <c r="U295" s="94"/>
      <c r="V295" s="89"/>
      <c r="W295" s="89"/>
      <c r="X295" s="25"/>
    </row>
    <row r="296" spans="1:24" s="74" customFormat="1" ht="33.75" customHeight="1" hidden="1" thickBot="1">
      <c r="A296" s="101"/>
      <c r="B296" s="81"/>
      <c r="C296" s="64"/>
      <c r="D296" s="95"/>
      <c r="E296" s="76"/>
      <c r="F296" s="24"/>
      <c r="G296" s="24"/>
      <c r="H296" s="92"/>
      <c r="I296" s="122"/>
      <c r="J296" s="24"/>
      <c r="K296" s="24"/>
      <c r="L296" s="123"/>
      <c r="M296" s="122"/>
      <c r="N296" s="24"/>
      <c r="O296" s="24"/>
      <c r="P296" s="123"/>
      <c r="Q296" s="119"/>
      <c r="R296" s="24"/>
      <c r="S296" s="24"/>
      <c r="T296" s="98"/>
      <c r="U296" s="94"/>
      <c r="V296" s="89"/>
      <c r="W296" s="89"/>
      <c r="X296" s="25"/>
    </row>
    <row r="297" spans="1:24" s="74" customFormat="1" ht="33.75" customHeight="1" hidden="1" thickBot="1">
      <c r="A297" s="101"/>
      <c r="B297" s="81"/>
      <c r="C297" s="64"/>
      <c r="D297" s="95"/>
      <c r="E297" s="76"/>
      <c r="F297" s="24"/>
      <c r="G297" s="24"/>
      <c r="H297" s="92"/>
      <c r="I297" s="122"/>
      <c r="J297" s="24"/>
      <c r="K297" s="24"/>
      <c r="L297" s="123"/>
      <c r="M297" s="122"/>
      <c r="N297" s="24"/>
      <c r="O297" s="24"/>
      <c r="P297" s="123"/>
      <c r="Q297" s="119"/>
      <c r="R297" s="24"/>
      <c r="S297" s="24"/>
      <c r="T297" s="98"/>
      <c r="U297" s="94"/>
      <c r="V297" s="89"/>
      <c r="W297" s="89"/>
      <c r="X297" s="25"/>
    </row>
    <row r="298" spans="1:24" s="74" customFormat="1" ht="33.75" customHeight="1" hidden="1" thickBot="1">
      <c r="A298" s="101"/>
      <c r="B298" s="81"/>
      <c r="C298" s="64"/>
      <c r="D298" s="95"/>
      <c r="E298" s="76"/>
      <c r="F298" s="24"/>
      <c r="G298" s="24"/>
      <c r="H298" s="92"/>
      <c r="I298" s="122"/>
      <c r="J298" s="24"/>
      <c r="K298" s="24"/>
      <c r="L298" s="123"/>
      <c r="M298" s="122"/>
      <c r="N298" s="24"/>
      <c r="O298" s="24"/>
      <c r="P298" s="123"/>
      <c r="Q298" s="119"/>
      <c r="R298" s="24"/>
      <c r="S298" s="24"/>
      <c r="T298" s="98"/>
      <c r="U298" s="94"/>
      <c r="V298" s="89"/>
      <c r="W298" s="89"/>
      <c r="X298" s="25"/>
    </row>
    <row r="299" spans="1:24" s="74" customFormat="1" ht="33.75" customHeight="1" hidden="1" thickBot="1">
      <c r="A299" s="101"/>
      <c r="B299" s="81"/>
      <c r="C299" s="64"/>
      <c r="D299" s="95"/>
      <c r="E299" s="76"/>
      <c r="F299" s="24"/>
      <c r="G299" s="24"/>
      <c r="H299" s="92"/>
      <c r="I299" s="122"/>
      <c r="J299" s="24"/>
      <c r="K299" s="24"/>
      <c r="L299" s="123"/>
      <c r="M299" s="122"/>
      <c r="N299" s="24"/>
      <c r="O299" s="24"/>
      <c r="P299" s="123"/>
      <c r="Q299" s="119"/>
      <c r="R299" s="24"/>
      <c r="S299" s="24"/>
      <c r="T299" s="98"/>
      <c r="U299" s="94"/>
      <c r="V299" s="89"/>
      <c r="W299" s="89"/>
      <c r="X299" s="25"/>
    </row>
    <row r="300" spans="1:24" s="74" customFormat="1" ht="33.75" customHeight="1" hidden="1" thickBot="1">
      <c r="A300" s="101"/>
      <c r="B300" s="81"/>
      <c r="C300" s="64"/>
      <c r="D300" s="95"/>
      <c r="E300" s="76"/>
      <c r="F300" s="24"/>
      <c r="G300" s="24"/>
      <c r="H300" s="92"/>
      <c r="I300" s="122"/>
      <c r="J300" s="24"/>
      <c r="K300" s="24"/>
      <c r="L300" s="123"/>
      <c r="M300" s="122"/>
      <c r="N300" s="24"/>
      <c r="O300" s="24"/>
      <c r="P300" s="123"/>
      <c r="Q300" s="119"/>
      <c r="R300" s="24"/>
      <c r="S300" s="24"/>
      <c r="T300" s="98"/>
      <c r="U300" s="94"/>
      <c r="V300" s="89"/>
      <c r="W300" s="89"/>
      <c r="X300" s="25"/>
    </row>
    <row r="301" spans="1:24" s="74" customFormat="1" ht="33.75" customHeight="1" hidden="1" thickBot="1">
      <c r="A301" s="101"/>
      <c r="B301" s="81"/>
      <c r="C301" s="64"/>
      <c r="D301" s="95"/>
      <c r="E301" s="76"/>
      <c r="F301" s="24"/>
      <c r="G301" s="24"/>
      <c r="H301" s="92"/>
      <c r="I301" s="122"/>
      <c r="J301" s="24"/>
      <c r="K301" s="24"/>
      <c r="L301" s="123"/>
      <c r="M301" s="122"/>
      <c r="N301" s="24"/>
      <c r="O301" s="24"/>
      <c r="P301" s="123"/>
      <c r="Q301" s="119"/>
      <c r="R301" s="24"/>
      <c r="S301" s="24"/>
      <c r="T301" s="98"/>
      <c r="U301" s="94"/>
      <c r="V301" s="89"/>
      <c r="W301" s="89"/>
      <c r="X301" s="25"/>
    </row>
    <row r="302" spans="1:24" s="74" customFormat="1" ht="33.75" customHeight="1" hidden="1" thickBot="1">
      <c r="A302" s="101"/>
      <c r="B302" s="81"/>
      <c r="C302" s="64"/>
      <c r="D302" s="95"/>
      <c r="E302" s="76"/>
      <c r="F302" s="24"/>
      <c r="G302" s="24"/>
      <c r="H302" s="92"/>
      <c r="I302" s="122"/>
      <c r="J302" s="24"/>
      <c r="K302" s="24"/>
      <c r="L302" s="123"/>
      <c r="M302" s="122"/>
      <c r="N302" s="24"/>
      <c r="O302" s="24"/>
      <c r="P302" s="123"/>
      <c r="Q302" s="119"/>
      <c r="R302" s="24"/>
      <c r="S302" s="24"/>
      <c r="T302" s="98"/>
      <c r="U302" s="94"/>
      <c r="V302" s="89"/>
      <c r="W302" s="89"/>
      <c r="X302" s="25"/>
    </row>
    <row r="303" spans="1:24" s="74" customFormat="1" ht="33.75" customHeight="1" hidden="1" thickBot="1">
      <c r="A303" s="101"/>
      <c r="B303" s="81"/>
      <c r="C303" s="64"/>
      <c r="D303" s="95"/>
      <c r="E303" s="76"/>
      <c r="F303" s="24"/>
      <c r="G303" s="24"/>
      <c r="H303" s="92"/>
      <c r="I303" s="122"/>
      <c r="J303" s="24"/>
      <c r="K303" s="24"/>
      <c r="L303" s="123"/>
      <c r="M303" s="122"/>
      <c r="N303" s="24"/>
      <c r="O303" s="24"/>
      <c r="P303" s="123"/>
      <c r="Q303" s="119"/>
      <c r="R303" s="24"/>
      <c r="S303" s="24"/>
      <c r="T303" s="98"/>
      <c r="U303" s="94"/>
      <c r="V303" s="89"/>
      <c r="W303" s="89"/>
      <c r="X303" s="25"/>
    </row>
    <row r="304" spans="1:24" s="74" customFormat="1" ht="33.75" customHeight="1" hidden="1" thickBot="1">
      <c r="A304" s="101"/>
      <c r="B304" s="81"/>
      <c r="C304" s="64"/>
      <c r="D304" s="95"/>
      <c r="E304" s="76"/>
      <c r="F304" s="24"/>
      <c r="G304" s="24"/>
      <c r="H304" s="92"/>
      <c r="I304" s="122"/>
      <c r="J304" s="24"/>
      <c r="K304" s="24"/>
      <c r="L304" s="123"/>
      <c r="M304" s="122"/>
      <c r="N304" s="24"/>
      <c r="O304" s="24"/>
      <c r="P304" s="123"/>
      <c r="Q304" s="119"/>
      <c r="R304" s="24"/>
      <c r="S304" s="24"/>
      <c r="T304" s="98"/>
      <c r="U304" s="94"/>
      <c r="V304" s="89"/>
      <c r="W304" s="89"/>
      <c r="X304" s="25"/>
    </row>
    <row r="305" spans="1:24" s="74" customFormat="1" ht="33.75" customHeight="1" hidden="1" thickBot="1">
      <c r="A305" s="101"/>
      <c r="B305" s="81"/>
      <c r="C305" s="64"/>
      <c r="D305" s="95"/>
      <c r="E305" s="76"/>
      <c r="F305" s="24"/>
      <c r="G305" s="24"/>
      <c r="H305" s="92"/>
      <c r="I305" s="122"/>
      <c r="J305" s="24"/>
      <c r="K305" s="24"/>
      <c r="L305" s="123"/>
      <c r="M305" s="122"/>
      <c r="N305" s="24"/>
      <c r="O305" s="24"/>
      <c r="P305" s="123"/>
      <c r="Q305" s="119"/>
      <c r="R305" s="24"/>
      <c r="S305" s="24"/>
      <c r="T305" s="98"/>
      <c r="U305" s="94"/>
      <c r="V305" s="89"/>
      <c r="W305" s="89"/>
      <c r="X305" s="25"/>
    </row>
    <row r="306" spans="1:24" s="74" customFormat="1" ht="33.75" customHeight="1" hidden="1" thickBot="1">
      <c r="A306" s="101"/>
      <c r="B306" s="81"/>
      <c r="C306" s="64"/>
      <c r="D306" s="95"/>
      <c r="E306" s="76"/>
      <c r="F306" s="24"/>
      <c r="G306" s="24"/>
      <c r="H306" s="92"/>
      <c r="I306" s="122"/>
      <c r="J306" s="24"/>
      <c r="K306" s="24"/>
      <c r="L306" s="123"/>
      <c r="M306" s="122"/>
      <c r="N306" s="24"/>
      <c r="O306" s="24"/>
      <c r="P306" s="123"/>
      <c r="Q306" s="119"/>
      <c r="R306" s="24"/>
      <c r="S306" s="24"/>
      <c r="T306" s="98"/>
      <c r="U306" s="94"/>
      <c r="V306" s="89"/>
      <c r="W306" s="89"/>
      <c r="X306" s="25"/>
    </row>
    <row r="307" spans="1:24" s="74" customFormat="1" ht="33.75" customHeight="1" hidden="1" thickBot="1">
      <c r="A307" s="101"/>
      <c r="B307" s="81"/>
      <c r="C307" s="64"/>
      <c r="D307" s="95"/>
      <c r="E307" s="76"/>
      <c r="F307" s="24"/>
      <c r="G307" s="24"/>
      <c r="H307" s="92"/>
      <c r="I307" s="122"/>
      <c r="J307" s="24"/>
      <c r="K307" s="24"/>
      <c r="L307" s="123"/>
      <c r="M307" s="122"/>
      <c r="N307" s="24"/>
      <c r="O307" s="24"/>
      <c r="P307" s="123"/>
      <c r="Q307" s="119"/>
      <c r="R307" s="24"/>
      <c r="S307" s="24"/>
      <c r="T307" s="98"/>
      <c r="U307" s="94"/>
      <c r="V307" s="89"/>
      <c r="W307" s="89"/>
      <c r="X307" s="25"/>
    </row>
    <row r="308" spans="1:24" s="74" customFormat="1" ht="33.75" customHeight="1" hidden="1" thickBot="1">
      <c r="A308" s="101"/>
      <c r="B308" s="81"/>
      <c r="C308" s="64"/>
      <c r="D308" s="95"/>
      <c r="E308" s="76"/>
      <c r="F308" s="24"/>
      <c r="G308" s="24"/>
      <c r="H308" s="92"/>
      <c r="I308" s="122"/>
      <c r="J308" s="24"/>
      <c r="K308" s="24"/>
      <c r="L308" s="123"/>
      <c r="M308" s="122"/>
      <c r="N308" s="24"/>
      <c r="O308" s="24"/>
      <c r="P308" s="123"/>
      <c r="Q308" s="119"/>
      <c r="R308" s="24"/>
      <c r="S308" s="24"/>
      <c r="T308" s="98"/>
      <c r="U308" s="94"/>
      <c r="V308" s="89"/>
      <c r="W308" s="89"/>
      <c r="X308" s="25"/>
    </row>
    <row r="309" spans="1:24" ht="33.75" customHeight="1" thickBot="1">
      <c r="A309" s="100" t="s">
        <v>69</v>
      </c>
      <c r="B309" s="81"/>
      <c r="C309" s="64"/>
      <c r="D309" s="95"/>
      <c r="E309" s="76"/>
      <c r="F309" s="24"/>
      <c r="G309" s="24"/>
      <c r="H309" s="92"/>
      <c r="I309" s="122"/>
      <c r="J309" s="24"/>
      <c r="K309" s="24"/>
      <c r="L309" s="123"/>
      <c r="M309" s="122"/>
      <c r="N309" s="24"/>
      <c r="O309" s="24"/>
      <c r="P309" s="123"/>
      <c r="Q309" s="119"/>
      <c r="R309" s="24"/>
      <c r="S309" s="24"/>
      <c r="T309" s="98"/>
      <c r="U309" s="94">
        <f>SUM(E309,I309,M309,Q309)</f>
        <v>0</v>
      </c>
      <c r="V309" s="89">
        <f>SUM(F309,J309,N309,R309)</f>
        <v>0</v>
      </c>
      <c r="W309" s="89">
        <f>SUM(G309,K309,O309,S309)</f>
        <v>0</v>
      </c>
      <c r="X309" s="25">
        <f>SUM(H309,L309,P309,T309)</f>
        <v>0</v>
      </c>
    </row>
    <row r="310" spans="1:24" ht="33.75" customHeight="1" hidden="1" thickBot="1">
      <c r="A310" s="100"/>
      <c r="B310" s="81"/>
      <c r="C310" s="64"/>
      <c r="D310" s="95"/>
      <c r="E310" s="76"/>
      <c r="F310" s="24"/>
      <c r="G310" s="24"/>
      <c r="H310" s="92"/>
      <c r="I310" s="122"/>
      <c r="J310" s="24"/>
      <c r="K310" s="24"/>
      <c r="L310" s="123"/>
      <c r="M310" s="122"/>
      <c r="N310" s="24"/>
      <c r="O310" s="24"/>
      <c r="P310" s="123"/>
      <c r="Q310" s="119"/>
      <c r="R310" s="24"/>
      <c r="S310" s="24"/>
      <c r="T310" s="98"/>
      <c r="U310" s="94"/>
      <c r="V310" s="89"/>
      <c r="W310" s="89"/>
      <c r="X310" s="25"/>
    </row>
    <row r="311" spans="1:24" ht="33.75" customHeight="1" hidden="1" thickBot="1">
      <c r="A311" s="100"/>
      <c r="B311" s="81"/>
      <c r="C311" s="64"/>
      <c r="D311" s="95"/>
      <c r="E311" s="76"/>
      <c r="F311" s="24"/>
      <c r="G311" s="24"/>
      <c r="H311" s="92"/>
      <c r="I311" s="122"/>
      <c r="J311" s="24"/>
      <c r="K311" s="24"/>
      <c r="L311" s="123"/>
      <c r="M311" s="122"/>
      <c r="N311" s="24"/>
      <c r="O311" s="24"/>
      <c r="P311" s="123"/>
      <c r="Q311" s="119"/>
      <c r="R311" s="24"/>
      <c r="S311" s="24"/>
      <c r="T311" s="98"/>
      <c r="U311" s="94"/>
      <c r="V311" s="89"/>
      <c r="W311" s="89"/>
      <c r="X311" s="25"/>
    </row>
    <row r="312" spans="1:24" ht="33.75" customHeight="1" hidden="1" thickBot="1">
      <c r="A312" s="100"/>
      <c r="B312" s="81"/>
      <c r="C312" s="64"/>
      <c r="D312" s="95"/>
      <c r="E312" s="76"/>
      <c r="F312" s="24"/>
      <c r="G312" s="24"/>
      <c r="H312" s="92"/>
      <c r="I312" s="122"/>
      <c r="J312" s="24"/>
      <c r="K312" s="24"/>
      <c r="L312" s="123"/>
      <c r="M312" s="122"/>
      <c r="N312" s="24"/>
      <c r="O312" s="24"/>
      <c r="P312" s="123"/>
      <c r="Q312" s="119"/>
      <c r="R312" s="24"/>
      <c r="S312" s="24"/>
      <c r="T312" s="98"/>
      <c r="U312" s="94"/>
      <c r="V312" s="89"/>
      <c r="W312" s="89"/>
      <c r="X312" s="25"/>
    </row>
    <row r="313" spans="1:24" ht="33.75" customHeight="1" hidden="1" thickBot="1">
      <c r="A313" s="100"/>
      <c r="B313" s="81"/>
      <c r="C313" s="64"/>
      <c r="D313" s="95"/>
      <c r="E313" s="76"/>
      <c r="F313" s="24"/>
      <c r="G313" s="24"/>
      <c r="H313" s="92"/>
      <c r="I313" s="122"/>
      <c r="J313" s="24"/>
      <c r="K313" s="24"/>
      <c r="L313" s="123"/>
      <c r="M313" s="122"/>
      <c r="N313" s="24"/>
      <c r="O313" s="24"/>
      <c r="P313" s="123"/>
      <c r="Q313" s="119"/>
      <c r="R313" s="24"/>
      <c r="S313" s="24"/>
      <c r="T313" s="98"/>
      <c r="U313" s="94"/>
      <c r="V313" s="89"/>
      <c r="W313" s="89"/>
      <c r="X313" s="25"/>
    </row>
    <row r="314" spans="1:24" ht="33.75" customHeight="1" hidden="1" thickBot="1">
      <c r="A314" s="100"/>
      <c r="B314" s="81"/>
      <c r="C314" s="64"/>
      <c r="D314" s="95"/>
      <c r="E314" s="76"/>
      <c r="F314" s="24"/>
      <c r="G314" s="24"/>
      <c r="H314" s="92"/>
      <c r="I314" s="122"/>
      <c r="J314" s="24"/>
      <c r="K314" s="24"/>
      <c r="L314" s="123"/>
      <c r="M314" s="122"/>
      <c r="N314" s="24"/>
      <c r="O314" s="24"/>
      <c r="P314" s="123"/>
      <c r="Q314" s="119"/>
      <c r="R314" s="24"/>
      <c r="S314" s="24"/>
      <c r="T314" s="98"/>
      <c r="U314" s="94"/>
      <c r="V314" s="89"/>
      <c r="W314" s="89"/>
      <c r="X314" s="25"/>
    </row>
    <row r="315" spans="1:24" ht="33.75" customHeight="1" hidden="1" thickBot="1">
      <c r="A315" s="100"/>
      <c r="B315" s="81"/>
      <c r="C315" s="64"/>
      <c r="D315" s="95"/>
      <c r="E315" s="76"/>
      <c r="F315" s="24"/>
      <c r="G315" s="24"/>
      <c r="H315" s="92"/>
      <c r="I315" s="122"/>
      <c r="J315" s="24"/>
      <c r="K315" s="24"/>
      <c r="L315" s="123"/>
      <c r="M315" s="122"/>
      <c r="N315" s="24"/>
      <c r="O315" s="24"/>
      <c r="P315" s="123"/>
      <c r="Q315" s="119"/>
      <c r="R315" s="24"/>
      <c r="S315" s="24"/>
      <c r="T315" s="98"/>
      <c r="U315" s="94"/>
      <c r="V315" s="89"/>
      <c r="W315" s="89"/>
      <c r="X315" s="25"/>
    </row>
    <row r="316" spans="1:24" ht="33.75" customHeight="1" hidden="1" thickBot="1">
      <c r="A316" s="100"/>
      <c r="B316" s="81"/>
      <c r="C316" s="64"/>
      <c r="D316" s="95"/>
      <c r="E316" s="76"/>
      <c r="F316" s="24"/>
      <c r="G316" s="24"/>
      <c r="H316" s="92"/>
      <c r="I316" s="122"/>
      <c r="J316" s="24"/>
      <c r="K316" s="24"/>
      <c r="L316" s="123"/>
      <c r="M316" s="122"/>
      <c r="N316" s="24"/>
      <c r="O316" s="24"/>
      <c r="P316" s="123"/>
      <c r="Q316" s="119"/>
      <c r="R316" s="24"/>
      <c r="S316" s="24"/>
      <c r="T316" s="98"/>
      <c r="U316" s="94"/>
      <c r="V316" s="89"/>
      <c r="W316" s="89"/>
      <c r="X316" s="25"/>
    </row>
    <row r="317" spans="1:24" ht="33.75" customHeight="1" hidden="1" thickBot="1">
      <c r="A317" s="100"/>
      <c r="B317" s="81"/>
      <c r="C317" s="64"/>
      <c r="D317" s="95"/>
      <c r="E317" s="76"/>
      <c r="F317" s="24"/>
      <c r="G317" s="24"/>
      <c r="H317" s="92"/>
      <c r="I317" s="122"/>
      <c r="J317" s="24"/>
      <c r="K317" s="24"/>
      <c r="L317" s="123"/>
      <c r="M317" s="122"/>
      <c r="N317" s="24"/>
      <c r="O317" s="24"/>
      <c r="P317" s="123"/>
      <c r="Q317" s="119"/>
      <c r="R317" s="24"/>
      <c r="S317" s="24"/>
      <c r="T317" s="98"/>
      <c r="U317" s="94"/>
      <c r="V317" s="89"/>
      <c r="W317" s="89"/>
      <c r="X317" s="25"/>
    </row>
    <row r="318" spans="1:24" ht="33.75" customHeight="1" hidden="1" thickBot="1">
      <c r="A318" s="100"/>
      <c r="B318" s="81"/>
      <c r="C318" s="64"/>
      <c r="D318" s="95"/>
      <c r="E318" s="76"/>
      <c r="F318" s="24"/>
      <c r="G318" s="24"/>
      <c r="H318" s="92"/>
      <c r="I318" s="122"/>
      <c r="J318" s="24"/>
      <c r="K318" s="24"/>
      <c r="L318" s="123"/>
      <c r="M318" s="122"/>
      <c r="N318" s="24"/>
      <c r="O318" s="24"/>
      <c r="P318" s="123"/>
      <c r="Q318" s="119"/>
      <c r="R318" s="24"/>
      <c r="S318" s="24"/>
      <c r="T318" s="98"/>
      <c r="U318" s="94"/>
      <c r="V318" s="89"/>
      <c r="W318" s="89"/>
      <c r="X318" s="25"/>
    </row>
    <row r="319" spans="1:24" ht="33.75" customHeight="1" hidden="1" thickBot="1">
      <c r="A319" s="100"/>
      <c r="B319" s="81"/>
      <c r="C319" s="64"/>
      <c r="D319" s="95"/>
      <c r="E319" s="76"/>
      <c r="F319" s="24"/>
      <c r="G319" s="24"/>
      <c r="H319" s="92"/>
      <c r="I319" s="122"/>
      <c r="J319" s="24"/>
      <c r="K319" s="24"/>
      <c r="L319" s="123"/>
      <c r="M319" s="122"/>
      <c r="N319" s="24"/>
      <c r="O319" s="24"/>
      <c r="P319" s="123"/>
      <c r="Q319" s="119"/>
      <c r="R319" s="24"/>
      <c r="S319" s="24"/>
      <c r="T319" s="98"/>
      <c r="U319" s="94"/>
      <c r="V319" s="89"/>
      <c r="W319" s="89"/>
      <c r="X319" s="25"/>
    </row>
    <row r="320" spans="1:24" ht="33.75" customHeight="1" hidden="1" thickBot="1">
      <c r="A320" s="100"/>
      <c r="B320" s="81"/>
      <c r="C320" s="64"/>
      <c r="D320" s="95"/>
      <c r="E320" s="76"/>
      <c r="F320" s="24"/>
      <c r="G320" s="24"/>
      <c r="H320" s="92"/>
      <c r="I320" s="122"/>
      <c r="J320" s="24"/>
      <c r="K320" s="24"/>
      <c r="L320" s="123"/>
      <c r="M320" s="122"/>
      <c r="N320" s="24"/>
      <c r="O320" s="24"/>
      <c r="P320" s="123"/>
      <c r="Q320" s="119"/>
      <c r="R320" s="24"/>
      <c r="S320" s="24"/>
      <c r="T320" s="98"/>
      <c r="U320" s="94"/>
      <c r="V320" s="89"/>
      <c r="W320" s="89"/>
      <c r="X320" s="25"/>
    </row>
    <row r="321" spans="1:24" ht="33.75" customHeight="1" hidden="1" thickBot="1">
      <c r="A321" s="100"/>
      <c r="B321" s="81"/>
      <c r="C321" s="64"/>
      <c r="D321" s="95"/>
      <c r="E321" s="76"/>
      <c r="F321" s="24"/>
      <c r="G321" s="24"/>
      <c r="H321" s="92"/>
      <c r="I321" s="122"/>
      <c r="J321" s="24"/>
      <c r="K321" s="24"/>
      <c r="L321" s="123"/>
      <c r="M321" s="122"/>
      <c r="N321" s="24"/>
      <c r="O321" s="24"/>
      <c r="P321" s="123"/>
      <c r="Q321" s="119"/>
      <c r="R321" s="24"/>
      <c r="S321" s="24"/>
      <c r="T321" s="98"/>
      <c r="U321" s="94"/>
      <c r="V321" s="89"/>
      <c r="W321" s="89"/>
      <c r="X321" s="25"/>
    </row>
    <row r="322" spans="1:24" ht="33.75" customHeight="1" hidden="1" thickBot="1">
      <c r="A322" s="100"/>
      <c r="B322" s="81"/>
      <c r="C322" s="64"/>
      <c r="D322" s="95"/>
      <c r="E322" s="76"/>
      <c r="F322" s="24"/>
      <c r="G322" s="24"/>
      <c r="H322" s="92"/>
      <c r="I322" s="122"/>
      <c r="J322" s="24"/>
      <c r="K322" s="24"/>
      <c r="L322" s="123"/>
      <c r="M322" s="122"/>
      <c r="N322" s="24"/>
      <c r="O322" s="24"/>
      <c r="P322" s="123"/>
      <c r="Q322" s="119"/>
      <c r="R322" s="24"/>
      <c r="S322" s="24"/>
      <c r="T322" s="98"/>
      <c r="U322" s="94"/>
      <c r="V322" s="89"/>
      <c r="W322" s="89"/>
      <c r="X322" s="25"/>
    </row>
    <row r="323" spans="1:24" ht="33.75" customHeight="1" hidden="1" thickBot="1">
      <c r="A323" s="100"/>
      <c r="B323" s="81"/>
      <c r="C323" s="64"/>
      <c r="D323" s="95"/>
      <c r="E323" s="76"/>
      <c r="F323" s="24"/>
      <c r="G323" s="24"/>
      <c r="H323" s="92"/>
      <c r="I323" s="122"/>
      <c r="J323" s="24"/>
      <c r="K323" s="24"/>
      <c r="L323" s="123"/>
      <c r="M323" s="122"/>
      <c r="N323" s="24"/>
      <c r="O323" s="24"/>
      <c r="P323" s="123"/>
      <c r="Q323" s="119"/>
      <c r="R323" s="24"/>
      <c r="S323" s="24"/>
      <c r="T323" s="98"/>
      <c r="U323" s="94"/>
      <c r="V323" s="89"/>
      <c r="W323" s="89"/>
      <c r="X323" s="25"/>
    </row>
    <row r="324" spans="1:24" ht="33.75" customHeight="1" hidden="1" thickBot="1">
      <c r="A324" s="100"/>
      <c r="B324" s="81"/>
      <c r="C324" s="64"/>
      <c r="D324" s="95"/>
      <c r="E324" s="76"/>
      <c r="F324" s="24"/>
      <c r="G324" s="24"/>
      <c r="H324" s="92"/>
      <c r="I324" s="122"/>
      <c r="J324" s="24"/>
      <c r="K324" s="24"/>
      <c r="L324" s="123"/>
      <c r="M324" s="122"/>
      <c r="N324" s="24"/>
      <c r="O324" s="24"/>
      <c r="P324" s="123"/>
      <c r="Q324" s="119"/>
      <c r="R324" s="24"/>
      <c r="S324" s="24"/>
      <c r="T324" s="98"/>
      <c r="U324" s="94"/>
      <c r="V324" s="89"/>
      <c r="W324" s="89"/>
      <c r="X324" s="25"/>
    </row>
    <row r="325" spans="1:24" ht="33.75" customHeight="1" hidden="1" thickBot="1">
      <c r="A325" s="100"/>
      <c r="B325" s="81"/>
      <c r="C325" s="64"/>
      <c r="D325" s="95"/>
      <c r="E325" s="76"/>
      <c r="F325" s="24"/>
      <c r="G325" s="24"/>
      <c r="H325" s="92"/>
      <c r="I325" s="122"/>
      <c r="J325" s="24"/>
      <c r="K325" s="24"/>
      <c r="L325" s="123"/>
      <c r="M325" s="122"/>
      <c r="N325" s="24"/>
      <c r="O325" s="24"/>
      <c r="P325" s="123"/>
      <c r="Q325" s="119"/>
      <c r="R325" s="24"/>
      <c r="S325" s="24"/>
      <c r="T325" s="98"/>
      <c r="U325" s="94"/>
      <c r="V325" s="89"/>
      <c r="W325" s="89"/>
      <c r="X325" s="25"/>
    </row>
    <row r="326" spans="1:24" s="74" customFormat="1" ht="33.75" customHeight="1" thickBot="1">
      <c r="A326" s="101" t="s">
        <v>68</v>
      </c>
      <c r="B326" s="81"/>
      <c r="C326" s="64"/>
      <c r="D326" s="95"/>
      <c r="E326" s="76"/>
      <c r="F326" s="24"/>
      <c r="G326" s="24"/>
      <c r="H326" s="92"/>
      <c r="I326" s="122"/>
      <c r="J326" s="24"/>
      <c r="K326" s="24"/>
      <c r="L326" s="123"/>
      <c r="M326" s="122"/>
      <c r="N326" s="24"/>
      <c r="O326" s="24"/>
      <c r="P326" s="123"/>
      <c r="Q326" s="119"/>
      <c r="R326" s="24"/>
      <c r="S326" s="24"/>
      <c r="T326" s="98"/>
      <c r="U326" s="94">
        <f>SUM(E326,I326,M326,Q326)</f>
        <v>0</v>
      </c>
      <c r="V326" s="89">
        <f>SUM(F326,J326,N326,R326)</f>
        <v>0</v>
      </c>
      <c r="W326" s="89">
        <f>SUM(G326,K326,O326,S326)</f>
        <v>0</v>
      </c>
      <c r="X326" s="25">
        <f>SUM(H326,L326,P326,T326)</f>
        <v>0</v>
      </c>
    </row>
    <row r="327" spans="1:24" s="74" customFormat="1" ht="33.75" customHeight="1" hidden="1" thickBot="1">
      <c r="A327" s="101"/>
      <c r="B327" s="81"/>
      <c r="C327" s="64"/>
      <c r="D327" s="95"/>
      <c r="E327" s="76"/>
      <c r="F327" s="24"/>
      <c r="G327" s="24"/>
      <c r="H327" s="92"/>
      <c r="I327" s="122"/>
      <c r="J327" s="24"/>
      <c r="K327" s="24"/>
      <c r="L327" s="123"/>
      <c r="M327" s="122"/>
      <c r="N327" s="24"/>
      <c r="O327" s="24"/>
      <c r="P327" s="123"/>
      <c r="Q327" s="119"/>
      <c r="R327" s="24"/>
      <c r="S327" s="24"/>
      <c r="T327" s="98"/>
      <c r="U327" s="94"/>
      <c r="V327" s="89"/>
      <c r="W327" s="89"/>
      <c r="X327" s="25"/>
    </row>
    <row r="328" spans="1:24" s="74" customFormat="1" ht="33.75" customHeight="1" hidden="1" thickBot="1">
      <c r="A328" s="101"/>
      <c r="B328" s="81"/>
      <c r="C328" s="64"/>
      <c r="D328" s="95"/>
      <c r="E328" s="76"/>
      <c r="F328" s="24"/>
      <c r="G328" s="24"/>
      <c r="H328" s="92"/>
      <c r="I328" s="122"/>
      <c r="J328" s="24"/>
      <c r="K328" s="24"/>
      <c r="L328" s="123"/>
      <c r="M328" s="122"/>
      <c r="N328" s="24"/>
      <c r="O328" s="24"/>
      <c r="P328" s="123"/>
      <c r="Q328" s="119"/>
      <c r="R328" s="24"/>
      <c r="S328" s="24"/>
      <c r="T328" s="98"/>
      <c r="U328" s="94"/>
      <c r="V328" s="89"/>
      <c r="W328" s="89"/>
      <c r="X328" s="25"/>
    </row>
    <row r="329" spans="1:24" s="74" customFormat="1" ht="33.75" customHeight="1" hidden="1" thickBot="1">
      <c r="A329" s="101"/>
      <c r="B329" s="81"/>
      <c r="C329" s="64"/>
      <c r="D329" s="95"/>
      <c r="E329" s="76"/>
      <c r="F329" s="24"/>
      <c r="G329" s="24"/>
      <c r="H329" s="92"/>
      <c r="I329" s="122"/>
      <c r="J329" s="24"/>
      <c r="K329" s="24"/>
      <c r="L329" s="123"/>
      <c r="M329" s="122"/>
      <c r="N329" s="24"/>
      <c r="O329" s="24"/>
      <c r="P329" s="123"/>
      <c r="Q329" s="119"/>
      <c r="R329" s="24"/>
      <c r="S329" s="24"/>
      <c r="T329" s="98"/>
      <c r="U329" s="94"/>
      <c r="V329" s="89"/>
      <c r="W329" s="89"/>
      <c r="X329" s="25"/>
    </row>
    <row r="330" spans="1:24" s="74" customFormat="1" ht="33.75" customHeight="1" hidden="1" thickBot="1">
      <c r="A330" s="101"/>
      <c r="B330" s="81"/>
      <c r="C330" s="64"/>
      <c r="D330" s="95"/>
      <c r="E330" s="76"/>
      <c r="F330" s="24"/>
      <c r="G330" s="24"/>
      <c r="H330" s="92"/>
      <c r="I330" s="122"/>
      <c r="J330" s="24"/>
      <c r="K330" s="24"/>
      <c r="L330" s="123"/>
      <c r="M330" s="122"/>
      <c r="N330" s="24"/>
      <c r="O330" s="24"/>
      <c r="P330" s="123"/>
      <c r="Q330" s="119"/>
      <c r="R330" s="24"/>
      <c r="S330" s="24"/>
      <c r="T330" s="98"/>
      <c r="U330" s="94"/>
      <c r="V330" s="89"/>
      <c r="W330" s="89"/>
      <c r="X330" s="25"/>
    </row>
    <row r="331" spans="1:24" s="74" customFormat="1" ht="33.75" customHeight="1" hidden="1" thickBot="1">
      <c r="A331" s="101"/>
      <c r="B331" s="81"/>
      <c r="C331" s="64"/>
      <c r="D331" s="95"/>
      <c r="E331" s="76"/>
      <c r="F331" s="24"/>
      <c r="G331" s="24"/>
      <c r="H331" s="92"/>
      <c r="I331" s="122"/>
      <c r="J331" s="24"/>
      <c r="K331" s="24"/>
      <c r="L331" s="123"/>
      <c r="M331" s="122"/>
      <c r="N331" s="24"/>
      <c r="O331" s="24"/>
      <c r="P331" s="123"/>
      <c r="Q331" s="119"/>
      <c r="R331" s="24"/>
      <c r="S331" s="24"/>
      <c r="T331" s="98"/>
      <c r="U331" s="94"/>
      <c r="V331" s="89"/>
      <c r="W331" s="89"/>
      <c r="X331" s="25"/>
    </row>
    <row r="332" spans="1:24" s="74" customFormat="1" ht="33.75" customHeight="1" hidden="1" thickBot="1">
      <c r="A332" s="101"/>
      <c r="B332" s="81"/>
      <c r="C332" s="64"/>
      <c r="D332" s="95"/>
      <c r="E332" s="76"/>
      <c r="F332" s="24"/>
      <c r="G332" s="24"/>
      <c r="H332" s="92"/>
      <c r="I332" s="122"/>
      <c r="J332" s="24"/>
      <c r="K332" s="24"/>
      <c r="L332" s="123"/>
      <c r="M332" s="122"/>
      <c r="N332" s="24"/>
      <c r="O332" s="24"/>
      <c r="P332" s="123"/>
      <c r="Q332" s="119"/>
      <c r="R332" s="24"/>
      <c r="S332" s="24"/>
      <c r="T332" s="98"/>
      <c r="U332" s="94"/>
      <c r="V332" s="89"/>
      <c r="W332" s="89"/>
      <c r="X332" s="25"/>
    </row>
    <row r="333" spans="1:24" s="74" customFormat="1" ht="33.75" customHeight="1" hidden="1" thickBot="1">
      <c r="A333" s="101"/>
      <c r="B333" s="81"/>
      <c r="C333" s="64"/>
      <c r="D333" s="95"/>
      <c r="E333" s="76"/>
      <c r="F333" s="24"/>
      <c r="G333" s="24"/>
      <c r="H333" s="92"/>
      <c r="I333" s="122"/>
      <c r="J333" s="24"/>
      <c r="K333" s="24"/>
      <c r="L333" s="123"/>
      <c r="M333" s="122"/>
      <c r="N333" s="24"/>
      <c r="O333" s="24"/>
      <c r="P333" s="123"/>
      <c r="Q333" s="119"/>
      <c r="R333" s="24"/>
      <c r="S333" s="24"/>
      <c r="T333" s="98"/>
      <c r="U333" s="94"/>
      <c r="V333" s="89"/>
      <c r="W333" s="89"/>
      <c r="X333" s="25"/>
    </row>
    <row r="334" spans="1:24" s="74" customFormat="1" ht="33.75" customHeight="1" hidden="1" thickBot="1">
      <c r="A334" s="101"/>
      <c r="B334" s="81"/>
      <c r="C334" s="64"/>
      <c r="D334" s="95"/>
      <c r="E334" s="76"/>
      <c r="F334" s="24"/>
      <c r="G334" s="24"/>
      <c r="H334" s="92"/>
      <c r="I334" s="122"/>
      <c r="J334" s="24"/>
      <c r="K334" s="24"/>
      <c r="L334" s="123"/>
      <c r="M334" s="122"/>
      <c r="N334" s="24"/>
      <c r="O334" s="24"/>
      <c r="P334" s="123"/>
      <c r="Q334" s="119"/>
      <c r="R334" s="24"/>
      <c r="S334" s="24"/>
      <c r="T334" s="98"/>
      <c r="U334" s="94"/>
      <c r="V334" s="89"/>
      <c r="W334" s="89"/>
      <c r="X334" s="25"/>
    </row>
    <row r="335" spans="1:24" s="74" customFormat="1" ht="33.75" customHeight="1" hidden="1" thickBot="1">
      <c r="A335" s="101"/>
      <c r="B335" s="81"/>
      <c r="C335" s="64"/>
      <c r="D335" s="95"/>
      <c r="E335" s="76"/>
      <c r="F335" s="24"/>
      <c r="G335" s="24"/>
      <c r="H335" s="92"/>
      <c r="I335" s="122"/>
      <c r="J335" s="24"/>
      <c r="K335" s="24"/>
      <c r="L335" s="123"/>
      <c r="M335" s="122"/>
      <c r="N335" s="24"/>
      <c r="O335" s="24"/>
      <c r="P335" s="123"/>
      <c r="Q335" s="119"/>
      <c r="R335" s="24"/>
      <c r="S335" s="24"/>
      <c r="T335" s="98"/>
      <c r="U335" s="94"/>
      <c r="V335" s="89"/>
      <c r="W335" s="89"/>
      <c r="X335" s="25"/>
    </row>
    <row r="336" spans="1:24" s="74" customFormat="1" ht="33.75" customHeight="1" hidden="1" thickBot="1">
      <c r="A336" s="101"/>
      <c r="B336" s="81"/>
      <c r="C336" s="64"/>
      <c r="D336" s="95"/>
      <c r="E336" s="76"/>
      <c r="F336" s="24"/>
      <c r="G336" s="24"/>
      <c r="H336" s="92"/>
      <c r="I336" s="122"/>
      <c r="J336" s="24"/>
      <c r="K336" s="24"/>
      <c r="L336" s="123"/>
      <c r="M336" s="122"/>
      <c r="N336" s="24"/>
      <c r="O336" s="24"/>
      <c r="P336" s="123"/>
      <c r="Q336" s="119"/>
      <c r="R336" s="24"/>
      <c r="S336" s="24"/>
      <c r="T336" s="98"/>
      <c r="U336" s="94"/>
      <c r="V336" s="89"/>
      <c r="W336" s="89"/>
      <c r="X336" s="25"/>
    </row>
    <row r="337" spans="1:24" s="74" customFormat="1" ht="33.75" customHeight="1" hidden="1" thickBot="1">
      <c r="A337" s="101"/>
      <c r="B337" s="81"/>
      <c r="C337" s="64"/>
      <c r="D337" s="95"/>
      <c r="E337" s="76"/>
      <c r="F337" s="24"/>
      <c r="G337" s="24"/>
      <c r="H337" s="92"/>
      <c r="I337" s="122"/>
      <c r="J337" s="24"/>
      <c r="K337" s="24"/>
      <c r="L337" s="123"/>
      <c r="M337" s="122"/>
      <c r="N337" s="24"/>
      <c r="O337" s="24"/>
      <c r="P337" s="123"/>
      <c r="Q337" s="119"/>
      <c r="R337" s="24"/>
      <c r="S337" s="24"/>
      <c r="T337" s="98"/>
      <c r="U337" s="94"/>
      <c r="V337" s="89"/>
      <c r="W337" s="89"/>
      <c r="X337" s="25"/>
    </row>
    <row r="338" spans="1:24" s="74" customFormat="1" ht="33.75" customHeight="1" hidden="1" thickBot="1">
      <c r="A338" s="101"/>
      <c r="B338" s="81"/>
      <c r="C338" s="64"/>
      <c r="D338" s="95"/>
      <c r="E338" s="76"/>
      <c r="F338" s="24"/>
      <c r="G338" s="24"/>
      <c r="H338" s="92"/>
      <c r="I338" s="122"/>
      <c r="J338" s="24"/>
      <c r="K338" s="24"/>
      <c r="L338" s="123"/>
      <c r="M338" s="122"/>
      <c r="N338" s="24"/>
      <c r="O338" s="24"/>
      <c r="P338" s="123"/>
      <c r="Q338" s="119"/>
      <c r="R338" s="24"/>
      <c r="S338" s="24"/>
      <c r="T338" s="98"/>
      <c r="U338" s="94"/>
      <c r="V338" s="89"/>
      <c r="W338" s="89"/>
      <c r="X338" s="25"/>
    </row>
    <row r="339" spans="1:24" s="74" customFormat="1" ht="33.75" customHeight="1" hidden="1" thickBot="1">
      <c r="A339" s="101"/>
      <c r="B339" s="81"/>
      <c r="C339" s="64"/>
      <c r="D339" s="95"/>
      <c r="E339" s="76"/>
      <c r="F339" s="24"/>
      <c r="G339" s="24"/>
      <c r="H339" s="92"/>
      <c r="I339" s="122"/>
      <c r="J339" s="24"/>
      <c r="K339" s="24"/>
      <c r="L339" s="123"/>
      <c r="M339" s="122"/>
      <c r="N339" s="24"/>
      <c r="O339" s="24"/>
      <c r="P339" s="123"/>
      <c r="Q339" s="119"/>
      <c r="R339" s="24"/>
      <c r="S339" s="24"/>
      <c r="T339" s="98"/>
      <c r="U339" s="94"/>
      <c r="V339" s="89"/>
      <c r="W339" s="89"/>
      <c r="X339" s="25"/>
    </row>
    <row r="340" spans="1:24" s="74" customFormat="1" ht="33.75" customHeight="1" hidden="1" thickBot="1">
      <c r="A340" s="101"/>
      <c r="B340" s="81"/>
      <c r="C340" s="64"/>
      <c r="D340" s="95"/>
      <c r="E340" s="76"/>
      <c r="F340" s="24"/>
      <c r="G340" s="24"/>
      <c r="H340" s="92"/>
      <c r="I340" s="122"/>
      <c r="J340" s="24"/>
      <c r="K340" s="24"/>
      <c r="L340" s="123"/>
      <c r="M340" s="122"/>
      <c r="N340" s="24"/>
      <c r="O340" s="24"/>
      <c r="P340" s="123"/>
      <c r="Q340" s="119"/>
      <c r="R340" s="24"/>
      <c r="S340" s="24"/>
      <c r="T340" s="98"/>
      <c r="U340" s="94"/>
      <c r="V340" s="89"/>
      <c r="W340" s="89"/>
      <c r="X340" s="25"/>
    </row>
    <row r="341" spans="1:24" s="74" customFormat="1" ht="33.75" customHeight="1" hidden="1" thickBot="1">
      <c r="A341" s="101"/>
      <c r="B341" s="81"/>
      <c r="C341" s="64"/>
      <c r="D341" s="95"/>
      <c r="E341" s="76"/>
      <c r="F341" s="24"/>
      <c r="G341" s="24"/>
      <c r="H341" s="92"/>
      <c r="I341" s="122"/>
      <c r="J341" s="24"/>
      <c r="K341" s="24"/>
      <c r="L341" s="123"/>
      <c r="M341" s="122"/>
      <c r="N341" s="24"/>
      <c r="O341" s="24"/>
      <c r="P341" s="123"/>
      <c r="Q341" s="119"/>
      <c r="R341" s="24"/>
      <c r="S341" s="24"/>
      <c r="T341" s="98"/>
      <c r="U341" s="94"/>
      <c r="V341" s="89"/>
      <c r="W341" s="89"/>
      <c r="X341" s="25"/>
    </row>
    <row r="342" spans="1:24" s="74" customFormat="1" ht="33.75" customHeight="1" hidden="1" thickBot="1">
      <c r="A342" s="101"/>
      <c r="B342" s="81"/>
      <c r="C342" s="64"/>
      <c r="D342" s="95"/>
      <c r="E342" s="76"/>
      <c r="F342" s="24"/>
      <c r="G342" s="24"/>
      <c r="H342" s="92"/>
      <c r="I342" s="122"/>
      <c r="J342" s="24"/>
      <c r="K342" s="24"/>
      <c r="L342" s="123"/>
      <c r="M342" s="122"/>
      <c r="N342" s="24"/>
      <c r="O342" s="24"/>
      <c r="P342" s="123"/>
      <c r="Q342" s="119"/>
      <c r="R342" s="24"/>
      <c r="S342" s="24"/>
      <c r="T342" s="98"/>
      <c r="U342" s="94"/>
      <c r="V342" s="89"/>
      <c r="W342" s="89"/>
      <c r="X342" s="25"/>
    </row>
    <row r="343" spans="1:24" ht="37.5" customHeight="1" thickBot="1">
      <c r="A343" s="101" t="s">
        <v>67</v>
      </c>
      <c r="B343" s="81"/>
      <c r="C343" s="64"/>
      <c r="D343" s="95"/>
      <c r="E343" s="76"/>
      <c r="F343" s="24"/>
      <c r="G343" s="24"/>
      <c r="H343" s="92"/>
      <c r="I343" s="122"/>
      <c r="J343" s="24"/>
      <c r="K343" s="24"/>
      <c r="L343" s="123"/>
      <c r="M343" s="122"/>
      <c r="N343" s="24"/>
      <c r="O343" s="24"/>
      <c r="P343" s="123"/>
      <c r="Q343" s="119"/>
      <c r="R343" s="24"/>
      <c r="S343" s="24"/>
      <c r="T343" s="98"/>
      <c r="U343" s="94">
        <f>SUM(E343,I343,M343,Q343)</f>
        <v>0</v>
      </c>
      <c r="V343" s="89">
        <f>SUM(F343,J343,N343,R343)</f>
        <v>0</v>
      </c>
      <c r="W343" s="89">
        <f>SUM(G343,K343,O343,S343)</f>
        <v>0</v>
      </c>
      <c r="X343" s="25">
        <f>SUM(H343,L343,P343,T343)</f>
        <v>0</v>
      </c>
    </row>
    <row r="344" spans="1:24" ht="37.5" customHeight="1" hidden="1" thickBot="1">
      <c r="A344" s="101"/>
      <c r="B344" s="81"/>
      <c r="C344" s="64"/>
      <c r="D344" s="95"/>
      <c r="E344" s="76"/>
      <c r="F344" s="24"/>
      <c r="G344" s="24"/>
      <c r="H344" s="92"/>
      <c r="I344" s="122"/>
      <c r="J344" s="24"/>
      <c r="K344" s="24"/>
      <c r="L344" s="123"/>
      <c r="M344" s="122"/>
      <c r="N344" s="24"/>
      <c r="O344" s="24"/>
      <c r="P344" s="123"/>
      <c r="Q344" s="119"/>
      <c r="R344" s="24"/>
      <c r="S344" s="24"/>
      <c r="T344" s="98"/>
      <c r="U344" s="94"/>
      <c r="V344" s="89"/>
      <c r="W344" s="89"/>
      <c r="X344" s="25"/>
    </row>
    <row r="345" spans="1:24" ht="37.5" customHeight="1" hidden="1" thickBot="1">
      <c r="A345" s="101"/>
      <c r="B345" s="81"/>
      <c r="C345" s="64"/>
      <c r="D345" s="95"/>
      <c r="E345" s="76"/>
      <c r="F345" s="24"/>
      <c r="G345" s="24"/>
      <c r="H345" s="92"/>
      <c r="I345" s="122"/>
      <c r="J345" s="24"/>
      <c r="K345" s="24"/>
      <c r="L345" s="123"/>
      <c r="M345" s="122"/>
      <c r="N345" s="24"/>
      <c r="O345" s="24"/>
      <c r="P345" s="123"/>
      <c r="Q345" s="119"/>
      <c r="R345" s="24"/>
      <c r="S345" s="24"/>
      <c r="T345" s="98"/>
      <c r="U345" s="94"/>
      <c r="V345" s="89"/>
      <c r="W345" s="89"/>
      <c r="X345" s="25"/>
    </row>
    <row r="346" spans="1:24" ht="37.5" customHeight="1" hidden="1" thickBot="1">
      <c r="A346" s="101"/>
      <c r="B346" s="81"/>
      <c r="C346" s="64"/>
      <c r="D346" s="95"/>
      <c r="E346" s="76"/>
      <c r="F346" s="24"/>
      <c r="G346" s="24"/>
      <c r="H346" s="92"/>
      <c r="I346" s="122"/>
      <c r="J346" s="24"/>
      <c r="K346" s="24"/>
      <c r="L346" s="123"/>
      <c r="M346" s="122"/>
      <c r="N346" s="24"/>
      <c r="O346" s="24"/>
      <c r="P346" s="123"/>
      <c r="Q346" s="119"/>
      <c r="R346" s="24"/>
      <c r="S346" s="24"/>
      <c r="T346" s="98"/>
      <c r="U346" s="94"/>
      <c r="V346" s="89"/>
      <c r="W346" s="89"/>
      <c r="X346" s="25"/>
    </row>
    <row r="347" spans="1:24" ht="37.5" customHeight="1" hidden="1" thickBot="1">
      <c r="A347" s="101"/>
      <c r="B347" s="81"/>
      <c r="C347" s="64"/>
      <c r="D347" s="95"/>
      <c r="E347" s="76"/>
      <c r="F347" s="24"/>
      <c r="G347" s="24"/>
      <c r="H347" s="92"/>
      <c r="I347" s="122"/>
      <c r="J347" s="24"/>
      <c r="K347" s="24"/>
      <c r="L347" s="123"/>
      <c r="M347" s="122"/>
      <c r="N347" s="24"/>
      <c r="O347" s="24"/>
      <c r="P347" s="123"/>
      <c r="Q347" s="119"/>
      <c r="R347" s="24"/>
      <c r="S347" s="24"/>
      <c r="T347" s="98"/>
      <c r="U347" s="94"/>
      <c r="V347" s="89"/>
      <c r="W347" s="89"/>
      <c r="X347" s="25"/>
    </row>
    <row r="348" spans="1:24" ht="37.5" customHeight="1" hidden="1" thickBot="1">
      <c r="A348" s="101"/>
      <c r="B348" s="81"/>
      <c r="C348" s="64"/>
      <c r="D348" s="95"/>
      <c r="E348" s="76"/>
      <c r="F348" s="24"/>
      <c r="G348" s="24"/>
      <c r="H348" s="92"/>
      <c r="I348" s="122"/>
      <c r="J348" s="24"/>
      <c r="K348" s="24"/>
      <c r="L348" s="123"/>
      <c r="M348" s="122"/>
      <c r="N348" s="24"/>
      <c r="O348" s="24"/>
      <c r="P348" s="123"/>
      <c r="Q348" s="119"/>
      <c r="R348" s="24"/>
      <c r="S348" s="24"/>
      <c r="T348" s="98"/>
      <c r="U348" s="94"/>
      <c r="V348" s="89"/>
      <c r="W348" s="89"/>
      <c r="X348" s="25"/>
    </row>
    <row r="349" spans="1:24" ht="37.5" customHeight="1" hidden="1" thickBot="1">
      <c r="A349" s="101"/>
      <c r="B349" s="81"/>
      <c r="C349" s="64"/>
      <c r="D349" s="95"/>
      <c r="E349" s="76"/>
      <c r="F349" s="24"/>
      <c r="G349" s="24"/>
      <c r="H349" s="92"/>
      <c r="I349" s="122"/>
      <c r="J349" s="24"/>
      <c r="K349" s="24"/>
      <c r="L349" s="123"/>
      <c r="M349" s="122"/>
      <c r="N349" s="24"/>
      <c r="O349" s="24"/>
      <c r="P349" s="123"/>
      <c r="Q349" s="119"/>
      <c r="R349" s="24"/>
      <c r="S349" s="24"/>
      <c r="T349" s="98"/>
      <c r="U349" s="94"/>
      <c r="V349" s="89"/>
      <c r="W349" s="89"/>
      <c r="X349" s="25"/>
    </row>
    <row r="350" spans="1:24" ht="37.5" customHeight="1" hidden="1" thickBot="1">
      <c r="A350" s="101"/>
      <c r="B350" s="81"/>
      <c r="C350" s="64"/>
      <c r="D350" s="95"/>
      <c r="E350" s="76"/>
      <c r="F350" s="24"/>
      <c r="G350" s="24"/>
      <c r="H350" s="92"/>
      <c r="I350" s="122"/>
      <c r="J350" s="24"/>
      <c r="K350" s="24"/>
      <c r="L350" s="123"/>
      <c r="M350" s="122"/>
      <c r="N350" s="24"/>
      <c r="O350" s="24"/>
      <c r="P350" s="123"/>
      <c r="Q350" s="119"/>
      <c r="R350" s="24"/>
      <c r="S350" s="24"/>
      <c r="T350" s="98"/>
      <c r="U350" s="94"/>
      <c r="V350" s="89"/>
      <c r="W350" s="89"/>
      <c r="X350" s="25"/>
    </row>
    <row r="351" spans="1:24" ht="37.5" customHeight="1" hidden="1" thickBot="1">
      <c r="A351" s="101"/>
      <c r="B351" s="81"/>
      <c r="C351" s="64"/>
      <c r="D351" s="95"/>
      <c r="E351" s="76"/>
      <c r="F351" s="24"/>
      <c r="G351" s="24"/>
      <c r="H351" s="92"/>
      <c r="I351" s="122"/>
      <c r="J351" s="24"/>
      <c r="K351" s="24"/>
      <c r="L351" s="123"/>
      <c r="M351" s="122"/>
      <c r="N351" s="24"/>
      <c r="O351" s="24"/>
      <c r="P351" s="123"/>
      <c r="Q351" s="119"/>
      <c r="R351" s="24"/>
      <c r="S351" s="24"/>
      <c r="T351" s="98"/>
      <c r="U351" s="94"/>
      <c r="V351" s="89"/>
      <c r="W351" s="89"/>
      <c r="X351" s="25"/>
    </row>
    <row r="352" spans="1:24" ht="37.5" customHeight="1" hidden="1" thickBot="1">
      <c r="A352" s="101"/>
      <c r="B352" s="81"/>
      <c r="C352" s="64"/>
      <c r="D352" s="95"/>
      <c r="E352" s="76"/>
      <c r="F352" s="24"/>
      <c r="G352" s="24"/>
      <c r="H352" s="92"/>
      <c r="I352" s="122"/>
      <c r="J352" s="24"/>
      <c r="K352" s="24"/>
      <c r="L352" s="123"/>
      <c r="M352" s="122"/>
      <c r="N352" s="24"/>
      <c r="O352" s="24"/>
      <c r="P352" s="123"/>
      <c r="Q352" s="119"/>
      <c r="R352" s="24"/>
      <c r="S352" s="24"/>
      <c r="T352" s="98"/>
      <c r="U352" s="94"/>
      <c r="V352" s="89"/>
      <c r="W352" s="89"/>
      <c r="X352" s="25"/>
    </row>
    <row r="353" spans="1:24" ht="37.5" customHeight="1" hidden="1" thickBot="1">
      <c r="A353" s="101"/>
      <c r="B353" s="81"/>
      <c r="C353" s="64"/>
      <c r="D353" s="95"/>
      <c r="E353" s="76"/>
      <c r="F353" s="24"/>
      <c r="G353" s="24"/>
      <c r="H353" s="92"/>
      <c r="I353" s="122"/>
      <c r="J353" s="24"/>
      <c r="K353" s="24"/>
      <c r="L353" s="123"/>
      <c r="M353" s="122"/>
      <c r="N353" s="24"/>
      <c r="O353" s="24"/>
      <c r="P353" s="123"/>
      <c r="Q353" s="119"/>
      <c r="R353" s="24"/>
      <c r="S353" s="24"/>
      <c r="T353" s="98"/>
      <c r="U353" s="94"/>
      <c r="V353" s="89"/>
      <c r="W353" s="89"/>
      <c r="X353" s="25"/>
    </row>
    <row r="354" spans="1:24" ht="37.5" customHeight="1" hidden="1" thickBot="1">
      <c r="A354" s="101"/>
      <c r="B354" s="81"/>
      <c r="C354" s="64"/>
      <c r="D354" s="95"/>
      <c r="E354" s="76"/>
      <c r="F354" s="24"/>
      <c r="G354" s="24"/>
      <c r="H354" s="92"/>
      <c r="I354" s="122"/>
      <c r="J354" s="24"/>
      <c r="K354" s="24"/>
      <c r="L354" s="123"/>
      <c r="M354" s="122"/>
      <c r="N354" s="24"/>
      <c r="O354" s="24"/>
      <c r="P354" s="123"/>
      <c r="Q354" s="119"/>
      <c r="R354" s="24"/>
      <c r="S354" s="24"/>
      <c r="T354" s="98"/>
      <c r="U354" s="94"/>
      <c r="V354" s="89"/>
      <c r="W354" s="89"/>
      <c r="X354" s="25"/>
    </row>
    <row r="355" spans="1:24" ht="37.5" customHeight="1" hidden="1" thickBot="1">
      <c r="A355" s="101"/>
      <c r="B355" s="81"/>
      <c r="C355" s="64"/>
      <c r="D355" s="95"/>
      <c r="E355" s="76"/>
      <c r="F355" s="24"/>
      <c r="G355" s="24"/>
      <c r="H355" s="92"/>
      <c r="I355" s="122"/>
      <c r="J355" s="24"/>
      <c r="K355" s="24"/>
      <c r="L355" s="123"/>
      <c r="M355" s="122"/>
      <c r="N355" s="24"/>
      <c r="O355" s="24"/>
      <c r="P355" s="123"/>
      <c r="Q355" s="119"/>
      <c r="R355" s="24"/>
      <c r="S355" s="24"/>
      <c r="T355" s="98"/>
      <c r="U355" s="94"/>
      <c r="V355" s="89"/>
      <c r="W355" s="89"/>
      <c r="X355" s="25"/>
    </row>
    <row r="356" spans="1:24" ht="37.5" customHeight="1" hidden="1" thickBot="1">
      <c r="A356" s="101"/>
      <c r="B356" s="81"/>
      <c r="C356" s="64"/>
      <c r="D356" s="95"/>
      <c r="E356" s="76"/>
      <c r="F356" s="24"/>
      <c r="G356" s="24"/>
      <c r="H356" s="92"/>
      <c r="I356" s="122"/>
      <c r="J356" s="24"/>
      <c r="K356" s="24"/>
      <c r="L356" s="123"/>
      <c r="M356" s="122"/>
      <c r="N356" s="24"/>
      <c r="O356" s="24"/>
      <c r="P356" s="123"/>
      <c r="Q356" s="119"/>
      <c r="R356" s="24"/>
      <c r="S356" s="24"/>
      <c r="T356" s="98"/>
      <c r="U356" s="94"/>
      <c r="V356" s="89"/>
      <c r="W356" s="89"/>
      <c r="X356" s="25"/>
    </row>
    <row r="357" spans="1:24" ht="37.5" customHeight="1" hidden="1" thickBot="1">
      <c r="A357" s="101"/>
      <c r="B357" s="81"/>
      <c r="C357" s="64"/>
      <c r="D357" s="95"/>
      <c r="E357" s="76"/>
      <c r="F357" s="24"/>
      <c r="G357" s="24"/>
      <c r="H357" s="92"/>
      <c r="I357" s="122"/>
      <c r="J357" s="24"/>
      <c r="K357" s="24"/>
      <c r="L357" s="123"/>
      <c r="M357" s="122"/>
      <c r="N357" s="24"/>
      <c r="O357" s="24"/>
      <c r="P357" s="123"/>
      <c r="Q357" s="119"/>
      <c r="R357" s="24"/>
      <c r="S357" s="24"/>
      <c r="T357" s="98"/>
      <c r="U357" s="94"/>
      <c r="V357" s="89"/>
      <c r="W357" s="89"/>
      <c r="X357" s="25"/>
    </row>
    <row r="358" spans="1:24" ht="37.5" customHeight="1" hidden="1" thickBot="1">
      <c r="A358" s="101"/>
      <c r="B358" s="81"/>
      <c r="C358" s="64"/>
      <c r="D358" s="95"/>
      <c r="E358" s="76"/>
      <c r="F358" s="24"/>
      <c r="G358" s="24"/>
      <c r="H358" s="92"/>
      <c r="I358" s="122"/>
      <c r="J358" s="24"/>
      <c r="K358" s="24"/>
      <c r="L358" s="123"/>
      <c r="M358" s="122"/>
      <c r="N358" s="24"/>
      <c r="O358" s="24"/>
      <c r="P358" s="123"/>
      <c r="Q358" s="119"/>
      <c r="R358" s="24"/>
      <c r="S358" s="24"/>
      <c r="T358" s="98"/>
      <c r="U358" s="94"/>
      <c r="V358" s="89"/>
      <c r="W358" s="89"/>
      <c r="X358" s="25"/>
    </row>
    <row r="359" spans="1:24" ht="37.5" customHeight="1" hidden="1" thickBot="1">
      <c r="A359" s="101"/>
      <c r="B359" s="81"/>
      <c r="C359" s="64"/>
      <c r="D359" s="95"/>
      <c r="E359" s="76"/>
      <c r="F359" s="24"/>
      <c r="G359" s="24"/>
      <c r="H359" s="92"/>
      <c r="I359" s="122"/>
      <c r="J359" s="24"/>
      <c r="K359" s="24"/>
      <c r="L359" s="123"/>
      <c r="M359" s="122"/>
      <c r="N359" s="24"/>
      <c r="O359" s="24"/>
      <c r="P359" s="123"/>
      <c r="Q359" s="119"/>
      <c r="R359" s="24"/>
      <c r="S359" s="24"/>
      <c r="T359" s="98"/>
      <c r="U359" s="94"/>
      <c r="V359" s="89"/>
      <c r="W359" s="89"/>
      <c r="X359" s="25"/>
    </row>
    <row r="360" spans="1:24" ht="33.75" customHeight="1" thickBot="1">
      <c r="A360" s="100" t="s">
        <v>66</v>
      </c>
      <c r="B360" s="81"/>
      <c r="C360" s="64"/>
      <c r="D360" s="95"/>
      <c r="E360" s="76"/>
      <c r="F360" s="24"/>
      <c r="G360" s="24"/>
      <c r="H360" s="92"/>
      <c r="I360" s="122"/>
      <c r="J360" s="24"/>
      <c r="K360" s="24"/>
      <c r="L360" s="123"/>
      <c r="M360" s="122"/>
      <c r="N360" s="24"/>
      <c r="O360" s="24"/>
      <c r="P360" s="123"/>
      <c r="Q360" s="119"/>
      <c r="R360" s="24"/>
      <c r="S360" s="24"/>
      <c r="T360" s="98"/>
      <c r="U360" s="94">
        <f>SUM(E360,I360,M360,Q360)</f>
        <v>0</v>
      </c>
      <c r="V360" s="89">
        <f>SUM(F360,J360,N360,R360)</f>
        <v>0</v>
      </c>
      <c r="W360" s="89">
        <f>SUM(G360,K360,O360,S360)</f>
        <v>0</v>
      </c>
      <c r="X360" s="25">
        <f>SUM(H360,L360,P360,T360)</f>
        <v>0</v>
      </c>
    </row>
    <row r="361" spans="1:24" ht="33.75" customHeight="1" hidden="1" thickBot="1">
      <c r="A361" s="100"/>
      <c r="B361" s="81"/>
      <c r="C361" s="64"/>
      <c r="D361" s="95"/>
      <c r="E361" s="76"/>
      <c r="F361" s="24"/>
      <c r="G361" s="24"/>
      <c r="H361" s="92"/>
      <c r="I361" s="122"/>
      <c r="J361" s="24"/>
      <c r="K361" s="24"/>
      <c r="L361" s="123"/>
      <c r="M361" s="122"/>
      <c r="N361" s="24"/>
      <c r="O361" s="24"/>
      <c r="P361" s="123"/>
      <c r="Q361" s="119"/>
      <c r="R361" s="24"/>
      <c r="S361" s="24"/>
      <c r="T361" s="98"/>
      <c r="U361" s="94"/>
      <c r="V361" s="89"/>
      <c r="W361" s="89"/>
      <c r="X361" s="25"/>
    </row>
    <row r="362" spans="1:24" ht="33.75" customHeight="1" hidden="1" thickBot="1">
      <c r="A362" s="100"/>
      <c r="B362" s="81"/>
      <c r="C362" s="64"/>
      <c r="D362" s="95"/>
      <c r="E362" s="76"/>
      <c r="F362" s="24"/>
      <c r="G362" s="24"/>
      <c r="H362" s="92"/>
      <c r="I362" s="122"/>
      <c r="J362" s="24"/>
      <c r="K362" s="24"/>
      <c r="L362" s="123"/>
      <c r="M362" s="122"/>
      <c r="N362" s="24"/>
      <c r="O362" s="24"/>
      <c r="P362" s="123"/>
      <c r="Q362" s="119"/>
      <c r="R362" s="24"/>
      <c r="S362" s="24"/>
      <c r="T362" s="98"/>
      <c r="U362" s="94"/>
      <c r="V362" s="89"/>
      <c r="W362" s="89"/>
      <c r="X362" s="25"/>
    </row>
    <row r="363" spans="1:24" ht="33.75" customHeight="1" hidden="1" thickBot="1">
      <c r="A363" s="100"/>
      <c r="B363" s="81"/>
      <c r="C363" s="64"/>
      <c r="D363" s="95"/>
      <c r="E363" s="76"/>
      <c r="F363" s="24"/>
      <c r="G363" s="24"/>
      <c r="H363" s="92"/>
      <c r="I363" s="122"/>
      <c r="J363" s="24"/>
      <c r="K363" s="24"/>
      <c r="L363" s="123"/>
      <c r="M363" s="122"/>
      <c r="N363" s="24"/>
      <c r="O363" s="24"/>
      <c r="P363" s="123"/>
      <c r="Q363" s="119"/>
      <c r="R363" s="24"/>
      <c r="S363" s="24"/>
      <c r="T363" s="98"/>
      <c r="U363" s="94"/>
      <c r="V363" s="89"/>
      <c r="W363" s="89"/>
      <c r="X363" s="25"/>
    </row>
    <row r="364" spans="1:24" ht="33.75" customHeight="1" hidden="1" thickBot="1">
      <c r="A364" s="100"/>
      <c r="B364" s="81"/>
      <c r="C364" s="64"/>
      <c r="D364" s="95"/>
      <c r="E364" s="76"/>
      <c r="F364" s="24"/>
      <c r="G364" s="24"/>
      <c r="H364" s="92"/>
      <c r="I364" s="122"/>
      <c r="J364" s="24"/>
      <c r="K364" s="24"/>
      <c r="L364" s="123"/>
      <c r="M364" s="122"/>
      <c r="N364" s="24"/>
      <c r="O364" s="24"/>
      <c r="P364" s="123"/>
      <c r="Q364" s="119"/>
      <c r="R364" s="24"/>
      <c r="S364" s="24"/>
      <c r="T364" s="98"/>
      <c r="U364" s="94"/>
      <c r="V364" s="89"/>
      <c r="W364" s="89"/>
      <c r="X364" s="25"/>
    </row>
    <row r="365" spans="1:24" ht="33.75" customHeight="1" hidden="1" thickBot="1">
      <c r="A365" s="100"/>
      <c r="B365" s="81"/>
      <c r="C365" s="64"/>
      <c r="D365" s="95"/>
      <c r="E365" s="76"/>
      <c r="F365" s="24"/>
      <c r="G365" s="24"/>
      <c r="H365" s="92"/>
      <c r="I365" s="122"/>
      <c r="J365" s="24"/>
      <c r="K365" s="24"/>
      <c r="L365" s="123"/>
      <c r="M365" s="122"/>
      <c r="N365" s="24"/>
      <c r="O365" s="24"/>
      <c r="P365" s="123"/>
      <c r="Q365" s="119"/>
      <c r="R365" s="24"/>
      <c r="S365" s="24"/>
      <c r="T365" s="98"/>
      <c r="U365" s="94"/>
      <c r="V365" s="89"/>
      <c r="W365" s="89"/>
      <c r="X365" s="25"/>
    </row>
    <row r="366" spans="1:24" ht="33.75" customHeight="1" hidden="1" thickBot="1">
      <c r="A366" s="100"/>
      <c r="B366" s="81"/>
      <c r="C366" s="64"/>
      <c r="D366" s="95"/>
      <c r="E366" s="76"/>
      <c r="F366" s="24"/>
      <c r="G366" s="24"/>
      <c r="H366" s="92"/>
      <c r="I366" s="122"/>
      <c r="J366" s="24"/>
      <c r="K366" s="24"/>
      <c r="L366" s="123"/>
      <c r="M366" s="122"/>
      <c r="N366" s="24"/>
      <c r="O366" s="24"/>
      <c r="P366" s="123"/>
      <c r="Q366" s="119"/>
      <c r="R366" s="24"/>
      <c r="S366" s="24"/>
      <c r="T366" s="98"/>
      <c r="U366" s="94"/>
      <c r="V366" s="89"/>
      <c r="W366" s="89"/>
      <c r="X366" s="25"/>
    </row>
    <row r="367" spans="1:24" ht="33.75" customHeight="1" hidden="1" thickBot="1">
      <c r="A367" s="100"/>
      <c r="B367" s="81"/>
      <c r="C367" s="64"/>
      <c r="D367" s="95"/>
      <c r="E367" s="76"/>
      <c r="F367" s="24"/>
      <c r="G367" s="24"/>
      <c r="H367" s="92"/>
      <c r="I367" s="122"/>
      <c r="J367" s="24"/>
      <c r="K367" s="24"/>
      <c r="L367" s="123"/>
      <c r="M367" s="122"/>
      <c r="N367" s="24"/>
      <c r="O367" s="24"/>
      <c r="P367" s="123"/>
      <c r="Q367" s="119"/>
      <c r="R367" s="24"/>
      <c r="S367" s="24"/>
      <c r="T367" s="98"/>
      <c r="U367" s="94"/>
      <c r="V367" s="89"/>
      <c r="W367" s="89"/>
      <c r="X367" s="25"/>
    </row>
    <row r="368" spans="1:24" ht="33.75" customHeight="1" hidden="1" thickBot="1">
      <c r="A368" s="100"/>
      <c r="B368" s="81"/>
      <c r="C368" s="64"/>
      <c r="D368" s="95"/>
      <c r="E368" s="76"/>
      <c r="F368" s="24"/>
      <c r="G368" s="24"/>
      <c r="H368" s="92"/>
      <c r="I368" s="122"/>
      <c r="J368" s="24"/>
      <c r="K368" s="24"/>
      <c r="L368" s="123"/>
      <c r="M368" s="122"/>
      <c r="N368" s="24"/>
      <c r="O368" s="24"/>
      <c r="P368" s="123"/>
      <c r="Q368" s="119"/>
      <c r="R368" s="24"/>
      <c r="S368" s="24"/>
      <c r="T368" s="98"/>
      <c r="U368" s="94"/>
      <c r="V368" s="89"/>
      <c r="W368" s="89"/>
      <c r="X368" s="25"/>
    </row>
    <row r="369" spans="1:24" ht="33.75" customHeight="1" hidden="1" thickBot="1">
      <c r="A369" s="100"/>
      <c r="B369" s="81"/>
      <c r="C369" s="64"/>
      <c r="D369" s="95"/>
      <c r="E369" s="76"/>
      <c r="F369" s="24"/>
      <c r="G369" s="24"/>
      <c r="H369" s="92"/>
      <c r="I369" s="122"/>
      <c r="J369" s="24"/>
      <c r="K369" s="24"/>
      <c r="L369" s="123"/>
      <c r="M369" s="122"/>
      <c r="N369" s="24"/>
      <c r="O369" s="24"/>
      <c r="P369" s="123"/>
      <c r="Q369" s="119"/>
      <c r="R369" s="24"/>
      <c r="S369" s="24"/>
      <c r="T369" s="98"/>
      <c r="U369" s="94"/>
      <c r="V369" s="89"/>
      <c r="W369" s="89"/>
      <c r="X369" s="25"/>
    </row>
    <row r="370" spans="1:24" ht="33.75" customHeight="1" hidden="1" thickBot="1">
      <c r="A370" s="100"/>
      <c r="B370" s="81"/>
      <c r="C370" s="64"/>
      <c r="D370" s="95"/>
      <c r="E370" s="76"/>
      <c r="F370" s="24"/>
      <c r="G370" s="24"/>
      <c r="H370" s="92"/>
      <c r="I370" s="122"/>
      <c r="J370" s="24"/>
      <c r="K370" s="24"/>
      <c r="L370" s="123"/>
      <c r="M370" s="122"/>
      <c r="N370" s="24"/>
      <c r="O370" s="24"/>
      <c r="P370" s="123"/>
      <c r="Q370" s="119"/>
      <c r="R370" s="24"/>
      <c r="S370" s="24"/>
      <c r="T370" s="98"/>
      <c r="U370" s="94"/>
      <c r="V370" s="89"/>
      <c r="W370" s="89"/>
      <c r="X370" s="25"/>
    </row>
    <row r="371" spans="1:24" ht="33.75" customHeight="1" hidden="1" thickBot="1">
      <c r="A371" s="100"/>
      <c r="B371" s="81"/>
      <c r="C371" s="64"/>
      <c r="D371" s="95"/>
      <c r="E371" s="76"/>
      <c r="F371" s="24"/>
      <c r="G371" s="24"/>
      <c r="H371" s="92"/>
      <c r="I371" s="122"/>
      <c r="J371" s="24"/>
      <c r="K371" s="24"/>
      <c r="L371" s="123"/>
      <c r="M371" s="122"/>
      <c r="N371" s="24"/>
      <c r="O371" s="24"/>
      <c r="P371" s="123"/>
      <c r="Q371" s="119"/>
      <c r="R371" s="24"/>
      <c r="S371" s="24"/>
      <c r="T371" s="98"/>
      <c r="U371" s="94"/>
      <c r="V371" s="89"/>
      <c r="W371" s="89"/>
      <c r="X371" s="25"/>
    </row>
    <row r="372" spans="1:24" ht="33.75" customHeight="1" hidden="1" thickBot="1">
      <c r="A372" s="100"/>
      <c r="B372" s="81"/>
      <c r="C372" s="64"/>
      <c r="D372" s="95"/>
      <c r="E372" s="76"/>
      <c r="F372" s="24"/>
      <c r="G372" s="24"/>
      <c r="H372" s="92"/>
      <c r="I372" s="122"/>
      <c r="J372" s="24"/>
      <c r="K372" s="24"/>
      <c r="L372" s="123"/>
      <c r="M372" s="122"/>
      <c r="N372" s="24"/>
      <c r="O372" s="24"/>
      <c r="P372" s="123"/>
      <c r="Q372" s="119"/>
      <c r="R372" s="24"/>
      <c r="S372" s="24"/>
      <c r="T372" s="98"/>
      <c r="U372" s="94"/>
      <c r="V372" s="89"/>
      <c r="W372" s="89"/>
      <c r="X372" s="25"/>
    </row>
    <row r="373" spans="1:24" ht="33.75" customHeight="1" hidden="1" thickBot="1">
      <c r="A373" s="100"/>
      <c r="B373" s="81"/>
      <c r="C373" s="64"/>
      <c r="D373" s="95"/>
      <c r="E373" s="76"/>
      <c r="F373" s="24"/>
      <c r="G373" s="24"/>
      <c r="H373" s="92"/>
      <c r="I373" s="122"/>
      <c r="J373" s="24"/>
      <c r="K373" s="24"/>
      <c r="L373" s="123"/>
      <c r="M373" s="122"/>
      <c r="N373" s="24"/>
      <c r="O373" s="24"/>
      <c r="P373" s="123"/>
      <c r="Q373" s="119"/>
      <c r="R373" s="24"/>
      <c r="S373" s="24"/>
      <c r="T373" s="98"/>
      <c r="U373" s="94"/>
      <c r="V373" s="89"/>
      <c r="W373" s="89"/>
      <c r="X373" s="25"/>
    </row>
    <row r="374" spans="1:24" ht="33.75" customHeight="1" hidden="1" thickBot="1">
      <c r="A374" s="100"/>
      <c r="B374" s="81"/>
      <c r="C374" s="64"/>
      <c r="D374" s="95"/>
      <c r="E374" s="76"/>
      <c r="F374" s="24"/>
      <c r="G374" s="24"/>
      <c r="H374" s="92"/>
      <c r="I374" s="122"/>
      <c r="J374" s="24"/>
      <c r="K374" s="24"/>
      <c r="L374" s="123"/>
      <c r="M374" s="122"/>
      <c r="N374" s="24"/>
      <c r="O374" s="24"/>
      <c r="P374" s="123"/>
      <c r="Q374" s="119"/>
      <c r="R374" s="24"/>
      <c r="S374" s="24"/>
      <c r="T374" s="98"/>
      <c r="U374" s="94"/>
      <c r="V374" s="89"/>
      <c r="W374" s="89"/>
      <c r="X374" s="25"/>
    </row>
    <row r="375" spans="1:24" ht="33.75" customHeight="1" hidden="1" thickBot="1">
      <c r="A375" s="100"/>
      <c r="B375" s="81"/>
      <c r="C375" s="64"/>
      <c r="D375" s="95"/>
      <c r="E375" s="76"/>
      <c r="F375" s="24"/>
      <c r="G375" s="24"/>
      <c r="H375" s="92"/>
      <c r="I375" s="122"/>
      <c r="J375" s="24"/>
      <c r="K375" s="24"/>
      <c r="L375" s="123"/>
      <c r="M375" s="122"/>
      <c r="N375" s="24"/>
      <c r="O375" s="24"/>
      <c r="P375" s="123"/>
      <c r="Q375" s="119"/>
      <c r="R375" s="24"/>
      <c r="S375" s="24"/>
      <c r="T375" s="98"/>
      <c r="U375" s="94"/>
      <c r="V375" s="89"/>
      <c r="W375" s="89"/>
      <c r="X375" s="25"/>
    </row>
    <row r="376" spans="1:24" ht="33.75" customHeight="1" hidden="1" thickBot="1">
      <c r="A376" s="100"/>
      <c r="B376" s="81"/>
      <c r="C376" s="64"/>
      <c r="D376" s="95"/>
      <c r="E376" s="76"/>
      <c r="F376" s="24"/>
      <c r="G376" s="24"/>
      <c r="H376" s="92"/>
      <c r="I376" s="122"/>
      <c r="J376" s="24"/>
      <c r="K376" s="24"/>
      <c r="L376" s="123"/>
      <c r="M376" s="122"/>
      <c r="N376" s="24"/>
      <c r="O376" s="24"/>
      <c r="P376" s="123"/>
      <c r="Q376" s="119"/>
      <c r="R376" s="24"/>
      <c r="S376" s="24"/>
      <c r="T376" s="98"/>
      <c r="U376" s="94"/>
      <c r="V376" s="89"/>
      <c r="W376" s="89"/>
      <c r="X376" s="25"/>
    </row>
    <row r="377" spans="1:24" ht="33.75" customHeight="1" thickBot="1">
      <c r="A377" s="101" t="s">
        <v>65</v>
      </c>
      <c r="B377" s="81"/>
      <c r="C377" s="64"/>
      <c r="D377" s="95"/>
      <c r="E377" s="76"/>
      <c r="F377" s="24"/>
      <c r="G377" s="24"/>
      <c r="H377" s="92"/>
      <c r="I377" s="122"/>
      <c r="J377" s="24"/>
      <c r="K377" s="24"/>
      <c r="L377" s="123"/>
      <c r="M377" s="122"/>
      <c r="N377" s="24"/>
      <c r="O377" s="24"/>
      <c r="P377" s="123"/>
      <c r="Q377" s="119"/>
      <c r="R377" s="24"/>
      <c r="S377" s="24"/>
      <c r="T377" s="98"/>
      <c r="U377" s="94">
        <f>SUM(E377,I377,M377,Q377)</f>
        <v>0</v>
      </c>
      <c r="V377" s="89">
        <f>SUM(F377,J377,N377,R377)</f>
        <v>0</v>
      </c>
      <c r="W377" s="89">
        <f>SUM(G377,K377,O377,S377)</f>
        <v>0</v>
      </c>
      <c r="X377" s="25">
        <f>SUM(H377,L377,P377,T377)</f>
        <v>0</v>
      </c>
    </row>
    <row r="378" spans="1:24" ht="33.75" customHeight="1" hidden="1" thickBot="1">
      <c r="A378" s="101"/>
      <c r="B378" s="81"/>
      <c r="C378" s="64"/>
      <c r="D378" s="95"/>
      <c r="E378" s="76"/>
      <c r="F378" s="24"/>
      <c r="G378" s="24"/>
      <c r="H378" s="92"/>
      <c r="I378" s="122"/>
      <c r="J378" s="24"/>
      <c r="K378" s="24"/>
      <c r="L378" s="123"/>
      <c r="M378" s="122"/>
      <c r="N378" s="24"/>
      <c r="O378" s="24"/>
      <c r="P378" s="123"/>
      <c r="Q378" s="119"/>
      <c r="R378" s="24"/>
      <c r="S378" s="24"/>
      <c r="T378" s="98"/>
      <c r="U378" s="94"/>
      <c r="V378" s="89"/>
      <c r="W378" s="89"/>
      <c r="X378" s="25"/>
    </row>
    <row r="379" spans="1:24" ht="33.75" customHeight="1" hidden="1" thickBot="1">
      <c r="A379" s="101"/>
      <c r="B379" s="81"/>
      <c r="C379" s="64"/>
      <c r="D379" s="95"/>
      <c r="E379" s="76"/>
      <c r="F379" s="24"/>
      <c r="G379" s="24"/>
      <c r="H379" s="92"/>
      <c r="I379" s="122"/>
      <c r="J379" s="24"/>
      <c r="K379" s="24"/>
      <c r="L379" s="123"/>
      <c r="M379" s="122"/>
      <c r="N379" s="24"/>
      <c r="O379" s="24"/>
      <c r="P379" s="123"/>
      <c r="Q379" s="119"/>
      <c r="R379" s="24"/>
      <c r="S379" s="24"/>
      <c r="T379" s="98"/>
      <c r="U379" s="94"/>
      <c r="V379" s="89"/>
      <c r="W379" s="89"/>
      <c r="X379" s="25"/>
    </row>
    <row r="380" spans="1:24" ht="33.75" customHeight="1" hidden="1" thickBot="1">
      <c r="A380" s="101"/>
      <c r="B380" s="81"/>
      <c r="C380" s="64"/>
      <c r="D380" s="95"/>
      <c r="E380" s="76"/>
      <c r="F380" s="24"/>
      <c r="G380" s="24"/>
      <c r="H380" s="92"/>
      <c r="I380" s="122"/>
      <c r="J380" s="24"/>
      <c r="K380" s="24"/>
      <c r="L380" s="123"/>
      <c r="M380" s="122"/>
      <c r="N380" s="24"/>
      <c r="O380" s="24"/>
      <c r="P380" s="123"/>
      <c r="Q380" s="119"/>
      <c r="R380" s="24"/>
      <c r="S380" s="24"/>
      <c r="T380" s="98"/>
      <c r="U380" s="94"/>
      <c r="V380" s="89"/>
      <c r="W380" s="89"/>
      <c r="X380" s="25"/>
    </row>
    <row r="381" spans="1:24" ht="33.75" customHeight="1" hidden="1" thickBot="1">
      <c r="A381" s="101"/>
      <c r="B381" s="81"/>
      <c r="C381" s="64"/>
      <c r="D381" s="95"/>
      <c r="E381" s="76"/>
      <c r="F381" s="24"/>
      <c r="G381" s="24"/>
      <c r="H381" s="92"/>
      <c r="I381" s="122"/>
      <c r="J381" s="24"/>
      <c r="K381" s="24"/>
      <c r="L381" s="123"/>
      <c r="M381" s="122"/>
      <c r="N381" s="24"/>
      <c r="O381" s="24"/>
      <c r="P381" s="123"/>
      <c r="Q381" s="119"/>
      <c r="R381" s="24"/>
      <c r="S381" s="24"/>
      <c r="T381" s="98"/>
      <c r="U381" s="94"/>
      <c r="V381" s="89"/>
      <c r="W381" s="89"/>
      <c r="X381" s="25"/>
    </row>
    <row r="382" spans="1:24" ht="33.75" customHeight="1" hidden="1" thickBot="1">
      <c r="A382" s="101"/>
      <c r="B382" s="81"/>
      <c r="C382" s="64"/>
      <c r="D382" s="95"/>
      <c r="E382" s="76"/>
      <c r="F382" s="24"/>
      <c r="G382" s="24"/>
      <c r="H382" s="92"/>
      <c r="I382" s="122"/>
      <c r="J382" s="24"/>
      <c r="K382" s="24"/>
      <c r="L382" s="123"/>
      <c r="M382" s="122"/>
      <c r="N382" s="24"/>
      <c r="O382" s="24"/>
      <c r="P382" s="123"/>
      <c r="Q382" s="119"/>
      <c r="R382" s="24"/>
      <c r="S382" s="24"/>
      <c r="T382" s="98"/>
      <c r="U382" s="94"/>
      <c r="V382" s="89"/>
      <c r="W382" s="89"/>
      <c r="X382" s="25"/>
    </row>
    <row r="383" spans="1:24" ht="33.75" customHeight="1" hidden="1" thickBot="1">
      <c r="A383" s="101"/>
      <c r="B383" s="81"/>
      <c r="C383" s="64"/>
      <c r="D383" s="95"/>
      <c r="E383" s="76"/>
      <c r="F383" s="24"/>
      <c r="G383" s="24"/>
      <c r="H383" s="92"/>
      <c r="I383" s="122"/>
      <c r="J383" s="24"/>
      <c r="K383" s="24"/>
      <c r="L383" s="123"/>
      <c r="M383" s="122"/>
      <c r="N383" s="24"/>
      <c r="O383" s="24"/>
      <c r="P383" s="123"/>
      <c r="Q383" s="119"/>
      <c r="R383" s="24"/>
      <c r="S383" s="24"/>
      <c r="T383" s="98"/>
      <c r="U383" s="94"/>
      <c r="V383" s="89"/>
      <c r="W383" s="89"/>
      <c r="X383" s="25"/>
    </row>
    <row r="384" spans="1:24" ht="33.75" customHeight="1" hidden="1" thickBot="1">
      <c r="A384" s="101"/>
      <c r="B384" s="81"/>
      <c r="C384" s="64"/>
      <c r="D384" s="95"/>
      <c r="E384" s="76"/>
      <c r="F384" s="24"/>
      <c r="G384" s="24"/>
      <c r="H384" s="92"/>
      <c r="I384" s="122"/>
      <c r="J384" s="24"/>
      <c r="K384" s="24"/>
      <c r="L384" s="123"/>
      <c r="M384" s="122"/>
      <c r="N384" s="24"/>
      <c r="O384" s="24"/>
      <c r="P384" s="123"/>
      <c r="Q384" s="119"/>
      <c r="R384" s="24"/>
      <c r="S384" s="24"/>
      <c r="T384" s="98"/>
      <c r="U384" s="94"/>
      <c r="V384" s="89"/>
      <c r="W384" s="89"/>
      <c r="X384" s="25"/>
    </row>
    <row r="385" spans="1:24" ht="33.75" customHeight="1" hidden="1" thickBot="1">
      <c r="A385" s="101"/>
      <c r="B385" s="81"/>
      <c r="C385" s="64"/>
      <c r="D385" s="95"/>
      <c r="E385" s="76"/>
      <c r="F385" s="24"/>
      <c r="G385" s="24"/>
      <c r="H385" s="92"/>
      <c r="I385" s="122"/>
      <c r="J385" s="24"/>
      <c r="K385" s="24"/>
      <c r="L385" s="123"/>
      <c r="M385" s="122"/>
      <c r="N385" s="24"/>
      <c r="O385" s="24"/>
      <c r="P385" s="123"/>
      <c r="Q385" s="119"/>
      <c r="R385" s="24"/>
      <c r="S385" s="24"/>
      <c r="T385" s="98"/>
      <c r="U385" s="94"/>
      <c r="V385" s="89"/>
      <c r="W385" s="89"/>
      <c r="X385" s="25"/>
    </row>
    <row r="386" spans="1:24" ht="33.75" customHeight="1" hidden="1" thickBot="1">
      <c r="A386" s="101"/>
      <c r="B386" s="81"/>
      <c r="C386" s="64"/>
      <c r="D386" s="95"/>
      <c r="E386" s="76"/>
      <c r="F386" s="24"/>
      <c r="G386" s="24"/>
      <c r="H386" s="92"/>
      <c r="I386" s="122"/>
      <c r="J386" s="24"/>
      <c r="K386" s="24"/>
      <c r="L386" s="123"/>
      <c r="M386" s="122"/>
      <c r="N386" s="24"/>
      <c r="O386" s="24"/>
      <c r="P386" s="123"/>
      <c r="Q386" s="119"/>
      <c r="R386" s="24"/>
      <c r="S386" s="24"/>
      <c r="T386" s="98"/>
      <c r="U386" s="94"/>
      <c r="V386" s="89"/>
      <c r="W386" s="89"/>
      <c r="X386" s="25"/>
    </row>
    <row r="387" spans="1:24" ht="33.75" customHeight="1" hidden="1" thickBot="1">
      <c r="A387" s="101"/>
      <c r="B387" s="81"/>
      <c r="C387" s="64"/>
      <c r="D387" s="95"/>
      <c r="E387" s="76"/>
      <c r="F387" s="24"/>
      <c r="G387" s="24"/>
      <c r="H387" s="92"/>
      <c r="I387" s="122"/>
      <c r="J387" s="24"/>
      <c r="K387" s="24"/>
      <c r="L387" s="123"/>
      <c r="M387" s="122"/>
      <c r="N387" s="24"/>
      <c r="O387" s="24"/>
      <c r="P387" s="123"/>
      <c r="Q387" s="119"/>
      <c r="R387" s="24"/>
      <c r="S387" s="24"/>
      <c r="T387" s="98"/>
      <c r="U387" s="94"/>
      <c r="V387" s="89"/>
      <c r="W387" s="89"/>
      <c r="X387" s="25"/>
    </row>
    <row r="388" spans="1:24" ht="33.75" customHeight="1" hidden="1" thickBot="1">
      <c r="A388" s="101"/>
      <c r="B388" s="81"/>
      <c r="C388" s="64"/>
      <c r="D388" s="95"/>
      <c r="E388" s="76"/>
      <c r="F388" s="24"/>
      <c r="G388" s="24"/>
      <c r="H388" s="92"/>
      <c r="I388" s="122"/>
      <c r="J388" s="24"/>
      <c r="K388" s="24"/>
      <c r="L388" s="123"/>
      <c r="M388" s="122"/>
      <c r="N388" s="24"/>
      <c r="O388" s="24"/>
      <c r="P388" s="123"/>
      <c r="Q388" s="119"/>
      <c r="R388" s="24"/>
      <c r="S388" s="24"/>
      <c r="T388" s="98"/>
      <c r="U388" s="94"/>
      <c r="V388" s="89"/>
      <c r="W388" s="89"/>
      <c r="X388" s="25"/>
    </row>
    <row r="389" spans="1:24" ht="33.75" customHeight="1" hidden="1" thickBot="1">
      <c r="A389" s="101"/>
      <c r="B389" s="81"/>
      <c r="C389" s="64"/>
      <c r="D389" s="95"/>
      <c r="E389" s="76"/>
      <c r="F389" s="24"/>
      <c r="G389" s="24"/>
      <c r="H389" s="92"/>
      <c r="I389" s="122"/>
      <c r="J389" s="24"/>
      <c r="K389" s="24"/>
      <c r="L389" s="123"/>
      <c r="M389" s="122"/>
      <c r="N389" s="24"/>
      <c r="O389" s="24"/>
      <c r="P389" s="123"/>
      <c r="Q389" s="119"/>
      <c r="R389" s="24"/>
      <c r="S389" s="24"/>
      <c r="T389" s="98"/>
      <c r="U389" s="94"/>
      <c r="V389" s="89"/>
      <c r="W389" s="89"/>
      <c r="X389" s="25"/>
    </row>
    <row r="390" spans="1:24" ht="33.75" customHeight="1" hidden="1" thickBot="1">
      <c r="A390" s="101"/>
      <c r="B390" s="81"/>
      <c r="C390" s="64"/>
      <c r="D390" s="95"/>
      <c r="E390" s="76"/>
      <c r="F390" s="24"/>
      <c r="G390" s="24"/>
      <c r="H390" s="92"/>
      <c r="I390" s="122"/>
      <c r="J390" s="24"/>
      <c r="K390" s="24"/>
      <c r="L390" s="123"/>
      <c r="M390" s="122"/>
      <c r="N390" s="24"/>
      <c r="O390" s="24"/>
      <c r="P390" s="123"/>
      <c r="Q390" s="119"/>
      <c r="R390" s="24"/>
      <c r="S390" s="24"/>
      <c r="T390" s="98"/>
      <c r="U390" s="94"/>
      <c r="V390" s="89"/>
      <c r="W390" s="89"/>
      <c r="X390" s="25"/>
    </row>
    <row r="391" spans="1:24" ht="33.75" customHeight="1" hidden="1" thickBot="1">
      <c r="A391" s="101"/>
      <c r="B391" s="81"/>
      <c r="C391" s="64"/>
      <c r="D391" s="95"/>
      <c r="E391" s="76"/>
      <c r="F391" s="24"/>
      <c r="G391" s="24"/>
      <c r="H391" s="92"/>
      <c r="I391" s="122"/>
      <c r="J391" s="24"/>
      <c r="K391" s="24"/>
      <c r="L391" s="123"/>
      <c r="M391" s="122"/>
      <c r="N391" s="24"/>
      <c r="O391" s="24"/>
      <c r="P391" s="123"/>
      <c r="Q391" s="119"/>
      <c r="R391" s="24"/>
      <c r="S391" s="24"/>
      <c r="T391" s="98"/>
      <c r="U391" s="94"/>
      <c r="V391" s="89"/>
      <c r="W391" s="89"/>
      <c r="X391" s="25"/>
    </row>
    <row r="392" spans="1:24" ht="33.75" customHeight="1" hidden="1" thickBot="1">
      <c r="A392" s="101"/>
      <c r="B392" s="81"/>
      <c r="C392" s="64"/>
      <c r="D392" s="95"/>
      <c r="E392" s="76"/>
      <c r="F392" s="24"/>
      <c r="G392" s="24"/>
      <c r="H392" s="92"/>
      <c r="I392" s="122"/>
      <c r="J392" s="24"/>
      <c r="K392" s="24"/>
      <c r="L392" s="123"/>
      <c r="M392" s="122"/>
      <c r="N392" s="24"/>
      <c r="O392" s="24"/>
      <c r="P392" s="123"/>
      <c r="Q392" s="119"/>
      <c r="R392" s="24"/>
      <c r="S392" s="24"/>
      <c r="T392" s="98"/>
      <c r="U392" s="94"/>
      <c r="V392" s="89"/>
      <c r="W392" s="89"/>
      <c r="X392" s="25"/>
    </row>
    <row r="393" spans="1:24" ht="33.75" customHeight="1" hidden="1" thickBot="1">
      <c r="A393" s="101"/>
      <c r="B393" s="81"/>
      <c r="C393" s="64"/>
      <c r="D393" s="95"/>
      <c r="E393" s="76"/>
      <c r="F393" s="24"/>
      <c r="G393" s="24"/>
      <c r="H393" s="92"/>
      <c r="I393" s="122"/>
      <c r="J393" s="24"/>
      <c r="K393" s="24"/>
      <c r="L393" s="123"/>
      <c r="M393" s="122"/>
      <c r="N393" s="24"/>
      <c r="O393" s="24"/>
      <c r="P393" s="123"/>
      <c r="Q393" s="119"/>
      <c r="R393" s="24"/>
      <c r="S393" s="24"/>
      <c r="T393" s="98"/>
      <c r="U393" s="94"/>
      <c r="V393" s="89"/>
      <c r="W393" s="89"/>
      <c r="X393" s="25"/>
    </row>
    <row r="394" spans="1:24" ht="33.75" customHeight="1" thickBot="1">
      <c r="A394" s="101" t="s">
        <v>64</v>
      </c>
      <c r="B394" s="81"/>
      <c r="C394" s="64"/>
      <c r="D394" s="95"/>
      <c r="E394" s="76"/>
      <c r="F394" s="24"/>
      <c r="G394" s="24"/>
      <c r="H394" s="92"/>
      <c r="I394" s="122"/>
      <c r="J394" s="24"/>
      <c r="K394" s="24"/>
      <c r="L394" s="123"/>
      <c r="M394" s="122"/>
      <c r="N394" s="24"/>
      <c r="O394" s="24"/>
      <c r="P394" s="123"/>
      <c r="Q394" s="119"/>
      <c r="R394" s="24"/>
      <c r="S394" s="24"/>
      <c r="T394" s="98"/>
      <c r="U394" s="94">
        <f>SUM(E394,I394,M394,Q394)</f>
        <v>0</v>
      </c>
      <c r="V394" s="89">
        <f>SUM(F394,J394,N394,R394)</f>
        <v>0</v>
      </c>
      <c r="W394" s="89">
        <f>SUM(G394,K394,O394,S394)</f>
        <v>0</v>
      </c>
      <c r="X394" s="25">
        <f>SUM(H394,L394,P394,T394)</f>
        <v>0</v>
      </c>
    </row>
    <row r="395" spans="1:24" ht="33.75" customHeight="1" hidden="1" thickBot="1">
      <c r="A395" s="101"/>
      <c r="B395" s="81"/>
      <c r="C395" s="64"/>
      <c r="D395" s="95"/>
      <c r="E395" s="76"/>
      <c r="F395" s="24"/>
      <c r="G395" s="24"/>
      <c r="H395" s="92"/>
      <c r="I395" s="122"/>
      <c r="J395" s="24"/>
      <c r="K395" s="24"/>
      <c r="L395" s="123"/>
      <c r="M395" s="122"/>
      <c r="N395" s="24"/>
      <c r="O395" s="24"/>
      <c r="P395" s="123"/>
      <c r="Q395" s="119"/>
      <c r="R395" s="24"/>
      <c r="S395" s="24"/>
      <c r="T395" s="98"/>
      <c r="U395" s="94"/>
      <c r="V395" s="89"/>
      <c r="W395" s="89"/>
      <c r="X395" s="25"/>
    </row>
    <row r="396" spans="1:24" ht="33.75" customHeight="1" hidden="1" thickBot="1">
      <c r="A396" s="101"/>
      <c r="B396" s="81"/>
      <c r="C396" s="64"/>
      <c r="D396" s="95"/>
      <c r="E396" s="76"/>
      <c r="F396" s="24"/>
      <c r="G396" s="24"/>
      <c r="H396" s="92"/>
      <c r="I396" s="122"/>
      <c r="J396" s="24"/>
      <c r="K396" s="24"/>
      <c r="L396" s="123"/>
      <c r="M396" s="122"/>
      <c r="N396" s="24"/>
      <c r="O396" s="24"/>
      <c r="P396" s="123"/>
      <c r="Q396" s="119"/>
      <c r="R396" s="24"/>
      <c r="S396" s="24"/>
      <c r="T396" s="98"/>
      <c r="U396" s="94"/>
      <c r="V396" s="89"/>
      <c r="W396" s="89"/>
      <c r="X396" s="25"/>
    </row>
    <row r="397" spans="1:24" ht="33.75" customHeight="1" hidden="1" thickBot="1">
      <c r="A397" s="101"/>
      <c r="B397" s="81"/>
      <c r="C397" s="64"/>
      <c r="D397" s="95"/>
      <c r="E397" s="76"/>
      <c r="F397" s="24"/>
      <c r="G397" s="24"/>
      <c r="H397" s="92"/>
      <c r="I397" s="122"/>
      <c r="J397" s="24"/>
      <c r="K397" s="24"/>
      <c r="L397" s="123"/>
      <c r="M397" s="122"/>
      <c r="N397" s="24"/>
      <c r="O397" s="24"/>
      <c r="P397" s="123"/>
      <c r="Q397" s="119"/>
      <c r="R397" s="24"/>
      <c r="S397" s="24"/>
      <c r="T397" s="98"/>
      <c r="U397" s="94"/>
      <c r="V397" s="89"/>
      <c r="W397" s="89"/>
      <c r="X397" s="25"/>
    </row>
    <row r="398" spans="1:24" ht="33.75" customHeight="1" hidden="1" thickBot="1">
      <c r="A398" s="101"/>
      <c r="B398" s="81"/>
      <c r="C398" s="64"/>
      <c r="D398" s="95"/>
      <c r="E398" s="76"/>
      <c r="F398" s="24"/>
      <c r="G398" s="24"/>
      <c r="H398" s="92"/>
      <c r="I398" s="122"/>
      <c r="J398" s="24"/>
      <c r="K398" s="24"/>
      <c r="L398" s="123"/>
      <c r="M398" s="122"/>
      <c r="N398" s="24"/>
      <c r="O398" s="24"/>
      <c r="P398" s="123"/>
      <c r="Q398" s="119"/>
      <c r="R398" s="24"/>
      <c r="S398" s="24"/>
      <c r="T398" s="98"/>
      <c r="U398" s="94"/>
      <c r="V398" s="89"/>
      <c r="W398" s="89"/>
      <c r="X398" s="25"/>
    </row>
    <row r="399" spans="1:24" ht="33.75" customHeight="1" hidden="1" thickBot="1">
      <c r="A399" s="101"/>
      <c r="B399" s="81"/>
      <c r="C399" s="64"/>
      <c r="D399" s="95"/>
      <c r="E399" s="76"/>
      <c r="F399" s="24"/>
      <c r="G399" s="24"/>
      <c r="H399" s="92"/>
      <c r="I399" s="122"/>
      <c r="J399" s="24"/>
      <c r="K399" s="24"/>
      <c r="L399" s="123"/>
      <c r="M399" s="122"/>
      <c r="N399" s="24"/>
      <c r="O399" s="24"/>
      <c r="P399" s="123"/>
      <c r="Q399" s="119"/>
      <c r="R399" s="24"/>
      <c r="S399" s="24"/>
      <c r="T399" s="98"/>
      <c r="U399" s="94"/>
      <c r="V399" s="89"/>
      <c r="W399" s="89"/>
      <c r="X399" s="25"/>
    </row>
    <row r="400" spans="1:24" ht="33.75" customHeight="1" hidden="1" thickBot="1">
      <c r="A400" s="101"/>
      <c r="B400" s="81"/>
      <c r="C400" s="64"/>
      <c r="D400" s="95"/>
      <c r="E400" s="76"/>
      <c r="F400" s="24"/>
      <c r="G400" s="24"/>
      <c r="H400" s="92"/>
      <c r="I400" s="122"/>
      <c r="J400" s="24"/>
      <c r="K400" s="24"/>
      <c r="L400" s="123"/>
      <c r="M400" s="122"/>
      <c r="N400" s="24"/>
      <c r="O400" s="24"/>
      <c r="P400" s="123"/>
      <c r="Q400" s="119"/>
      <c r="R400" s="24"/>
      <c r="S400" s="24"/>
      <c r="T400" s="98"/>
      <c r="U400" s="94"/>
      <c r="V400" s="89"/>
      <c r="W400" s="89"/>
      <c r="X400" s="25"/>
    </row>
    <row r="401" spans="1:24" ht="33.75" customHeight="1" hidden="1" thickBot="1">
      <c r="A401" s="101"/>
      <c r="B401" s="81"/>
      <c r="C401" s="64"/>
      <c r="D401" s="95"/>
      <c r="E401" s="76"/>
      <c r="F401" s="24"/>
      <c r="G401" s="24"/>
      <c r="H401" s="92"/>
      <c r="I401" s="122"/>
      <c r="J401" s="24"/>
      <c r="K401" s="24"/>
      <c r="L401" s="123"/>
      <c r="M401" s="122"/>
      <c r="N401" s="24"/>
      <c r="O401" s="24"/>
      <c r="P401" s="123"/>
      <c r="Q401" s="119"/>
      <c r="R401" s="24"/>
      <c r="S401" s="24"/>
      <c r="T401" s="98"/>
      <c r="U401" s="94"/>
      <c r="V401" s="89"/>
      <c r="W401" s="89"/>
      <c r="X401" s="25"/>
    </row>
    <row r="402" spans="1:24" ht="33.75" customHeight="1" hidden="1" thickBot="1">
      <c r="A402" s="101"/>
      <c r="B402" s="81"/>
      <c r="C402" s="64"/>
      <c r="D402" s="95"/>
      <c r="E402" s="76"/>
      <c r="F402" s="24"/>
      <c r="G402" s="24"/>
      <c r="H402" s="92"/>
      <c r="I402" s="122"/>
      <c r="J402" s="24"/>
      <c r="K402" s="24"/>
      <c r="L402" s="123"/>
      <c r="M402" s="122"/>
      <c r="N402" s="24"/>
      <c r="O402" s="24"/>
      <c r="P402" s="123"/>
      <c r="Q402" s="119"/>
      <c r="R402" s="24"/>
      <c r="S402" s="24"/>
      <c r="T402" s="98"/>
      <c r="U402" s="94"/>
      <c r="V402" s="89"/>
      <c r="W402" s="89"/>
      <c r="X402" s="25"/>
    </row>
    <row r="403" spans="1:24" ht="33.75" customHeight="1" hidden="1" thickBot="1">
      <c r="A403" s="101"/>
      <c r="B403" s="81"/>
      <c r="C403" s="64"/>
      <c r="D403" s="95"/>
      <c r="E403" s="76"/>
      <c r="F403" s="24"/>
      <c r="G403" s="24"/>
      <c r="H403" s="92"/>
      <c r="I403" s="122"/>
      <c r="J403" s="24"/>
      <c r="K403" s="24"/>
      <c r="L403" s="123"/>
      <c r="M403" s="122"/>
      <c r="N403" s="24"/>
      <c r="O403" s="24"/>
      <c r="P403" s="123"/>
      <c r="Q403" s="119"/>
      <c r="R403" s="24"/>
      <c r="S403" s="24"/>
      <c r="T403" s="98"/>
      <c r="U403" s="94"/>
      <c r="V403" s="89"/>
      <c r="W403" s="89"/>
      <c r="X403" s="25"/>
    </row>
    <row r="404" spans="1:24" ht="33.75" customHeight="1" hidden="1" thickBot="1">
      <c r="A404" s="101"/>
      <c r="B404" s="81"/>
      <c r="C404" s="64"/>
      <c r="D404" s="95"/>
      <c r="E404" s="76"/>
      <c r="F404" s="24"/>
      <c r="G404" s="24"/>
      <c r="H404" s="92"/>
      <c r="I404" s="122"/>
      <c r="J404" s="24"/>
      <c r="K404" s="24"/>
      <c r="L404" s="123"/>
      <c r="M404" s="122"/>
      <c r="N404" s="24"/>
      <c r="O404" s="24"/>
      <c r="P404" s="123"/>
      <c r="Q404" s="119"/>
      <c r="R404" s="24"/>
      <c r="S404" s="24"/>
      <c r="T404" s="98"/>
      <c r="U404" s="94"/>
      <c r="V404" s="89"/>
      <c r="W404" s="89"/>
      <c r="X404" s="25"/>
    </row>
    <row r="405" spans="1:24" ht="33.75" customHeight="1" hidden="1" thickBot="1">
      <c r="A405" s="101"/>
      <c r="B405" s="81"/>
      <c r="C405" s="64"/>
      <c r="D405" s="95"/>
      <c r="E405" s="76"/>
      <c r="F405" s="24"/>
      <c r="G405" s="24"/>
      <c r="H405" s="92"/>
      <c r="I405" s="122"/>
      <c r="J405" s="24"/>
      <c r="K405" s="24"/>
      <c r="L405" s="123"/>
      <c r="M405" s="122"/>
      <c r="N405" s="24"/>
      <c r="O405" s="24"/>
      <c r="P405" s="123"/>
      <c r="Q405" s="119"/>
      <c r="R405" s="24"/>
      <c r="S405" s="24"/>
      <c r="T405" s="98"/>
      <c r="U405" s="94"/>
      <c r="V405" s="89"/>
      <c r="W405" s="89"/>
      <c r="X405" s="25"/>
    </row>
    <row r="406" spans="1:24" ht="33.75" customHeight="1" hidden="1" thickBot="1">
      <c r="A406" s="101"/>
      <c r="B406" s="81"/>
      <c r="C406" s="64"/>
      <c r="D406" s="95"/>
      <c r="E406" s="76"/>
      <c r="F406" s="24"/>
      <c r="G406" s="24"/>
      <c r="H406" s="92"/>
      <c r="I406" s="122"/>
      <c r="J406" s="24"/>
      <c r="K406" s="24"/>
      <c r="L406" s="123"/>
      <c r="M406" s="122"/>
      <c r="N406" s="24"/>
      <c r="O406" s="24"/>
      <c r="P406" s="123"/>
      <c r="Q406" s="119"/>
      <c r="R406" s="24"/>
      <c r="S406" s="24"/>
      <c r="T406" s="98"/>
      <c r="U406" s="94"/>
      <c r="V406" s="89"/>
      <c r="W406" s="89"/>
      <c r="X406" s="25"/>
    </row>
    <row r="407" spans="1:24" ht="33.75" customHeight="1" hidden="1" thickBot="1">
      <c r="A407" s="101"/>
      <c r="B407" s="81"/>
      <c r="C407" s="64"/>
      <c r="D407" s="95"/>
      <c r="E407" s="76"/>
      <c r="F407" s="24"/>
      <c r="G407" s="24"/>
      <c r="H407" s="92"/>
      <c r="I407" s="122"/>
      <c r="J407" s="24"/>
      <c r="K407" s="24"/>
      <c r="L407" s="123"/>
      <c r="M407" s="122"/>
      <c r="N407" s="24"/>
      <c r="O407" s="24"/>
      <c r="P407" s="123"/>
      <c r="Q407" s="119"/>
      <c r="R407" s="24"/>
      <c r="S407" s="24"/>
      <c r="T407" s="98"/>
      <c r="U407" s="94"/>
      <c r="V407" s="89"/>
      <c r="W407" s="89"/>
      <c r="X407" s="25"/>
    </row>
    <row r="408" spans="1:24" ht="33.75" customHeight="1" hidden="1" thickBot="1">
      <c r="A408" s="101"/>
      <c r="B408" s="81"/>
      <c r="C408" s="64"/>
      <c r="D408" s="95"/>
      <c r="E408" s="76"/>
      <c r="F408" s="24"/>
      <c r="G408" s="24"/>
      <c r="H408" s="92"/>
      <c r="I408" s="122"/>
      <c r="J408" s="24"/>
      <c r="K408" s="24"/>
      <c r="L408" s="123"/>
      <c r="M408" s="122"/>
      <c r="N408" s="24"/>
      <c r="O408" s="24"/>
      <c r="P408" s="123"/>
      <c r="Q408" s="119"/>
      <c r="R408" s="24"/>
      <c r="S408" s="24"/>
      <c r="T408" s="98"/>
      <c r="U408" s="94"/>
      <c r="V408" s="89"/>
      <c r="W408" s="89"/>
      <c r="X408" s="25"/>
    </row>
    <row r="409" spans="1:24" ht="33.75" customHeight="1" hidden="1" thickBot="1">
      <c r="A409" s="101"/>
      <c r="B409" s="81"/>
      <c r="C409" s="64"/>
      <c r="D409" s="95"/>
      <c r="E409" s="76"/>
      <c r="F409" s="24"/>
      <c r="G409" s="24"/>
      <c r="H409" s="92"/>
      <c r="I409" s="122"/>
      <c r="J409" s="24"/>
      <c r="K409" s="24"/>
      <c r="L409" s="123"/>
      <c r="M409" s="122"/>
      <c r="N409" s="24"/>
      <c r="O409" s="24"/>
      <c r="P409" s="123"/>
      <c r="Q409" s="119"/>
      <c r="R409" s="24"/>
      <c r="S409" s="24"/>
      <c r="T409" s="98"/>
      <c r="U409" s="94"/>
      <c r="V409" s="89"/>
      <c r="W409" s="89"/>
      <c r="X409" s="25"/>
    </row>
    <row r="410" spans="1:24" ht="33.75" customHeight="1" hidden="1" thickBot="1">
      <c r="A410" s="101"/>
      <c r="B410" s="81"/>
      <c r="C410" s="64"/>
      <c r="D410" s="95"/>
      <c r="E410" s="76"/>
      <c r="F410" s="24"/>
      <c r="G410" s="24"/>
      <c r="H410" s="92"/>
      <c r="I410" s="122"/>
      <c r="J410" s="24"/>
      <c r="K410" s="24"/>
      <c r="L410" s="123"/>
      <c r="M410" s="122"/>
      <c r="N410" s="24"/>
      <c r="O410" s="24"/>
      <c r="P410" s="123"/>
      <c r="Q410" s="119"/>
      <c r="R410" s="24"/>
      <c r="S410" s="24"/>
      <c r="T410" s="98"/>
      <c r="U410" s="94"/>
      <c r="V410" s="89"/>
      <c r="W410" s="89"/>
      <c r="X410" s="25"/>
    </row>
    <row r="411" spans="1:24" ht="33.75" customHeight="1" thickBot="1">
      <c r="A411" s="100" t="s">
        <v>63</v>
      </c>
      <c r="B411" s="81"/>
      <c r="C411" s="64"/>
      <c r="D411" s="95"/>
      <c r="E411" s="76"/>
      <c r="F411" s="24"/>
      <c r="G411" s="24"/>
      <c r="H411" s="92"/>
      <c r="I411" s="122"/>
      <c r="J411" s="24"/>
      <c r="K411" s="24"/>
      <c r="L411" s="123"/>
      <c r="M411" s="122"/>
      <c r="N411" s="24"/>
      <c r="O411" s="24"/>
      <c r="P411" s="123"/>
      <c r="Q411" s="119"/>
      <c r="R411" s="24"/>
      <c r="S411" s="24"/>
      <c r="T411" s="98"/>
      <c r="U411" s="94">
        <f>SUM(E411,I411,M411,Q411)</f>
        <v>0</v>
      </c>
      <c r="V411" s="89">
        <f>SUM(F411,J411,N411,R411)</f>
        <v>0</v>
      </c>
      <c r="W411" s="89">
        <f>SUM(G411,K411,O411,S411)</f>
        <v>0</v>
      </c>
      <c r="X411" s="25">
        <f>SUM(H411,L411,P411,T411)</f>
        <v>0</v>
      </c>
    </row>
    <row r="412" spans="1:24" ht="33.75" customHeight="1" hidden="1" thickBot="1">
      <c r="A412" s="100"/>
      <c r="B412" s="81"/>
      <c r="C412" s="64"/>
      <c r="D412" s="95"/>
      <c r="E412" s="76"/>
      <c r="F412" s="24"/>
      <c r="G412" s="24"/>
      <c r="H412" s="92"/>
      <c r="I412" s="122"/>
      <c r="J412" s="24"/>
      <c r="K412" s="24"/>
      <c r="L412" s="123"/>
      <c r="M412" s="122"/>
      <c r="N412" s="24"/>
      <c r="O412" s="24"/>
      <c r="P412" s="123"/>
      <c r="Q412" s="119"/>
      <c r="R412" s="24"/>
      <c r="S412" s="24"/>
      <c r="T412" s="98"/>
      <c r="U412" s="94"/>
      <c r="V412" s="89"/>
      <c r="W412" s="89"/>
      <c r="X412" s="25"/>
    </row>
    <row r="413" spans="1:24" ht="33.75" customHeight="1" hidden="1" thickBot="1">
      <c r="A413" s="100"/>
      <c r="B413" s="81"/>
      <c r="C413" s="64"/>
      <c r="D413" s="95"/>
      <c r="E413" s="76"/>
      <c r="F413" s="24"/>
      <c r="G413" s="24"/>
      <c r="H413" s="92"/>
      <c r="I413" s="122"/>
      <c r="J413" s="24"/>
      <c r="K413" s="24"/>
      <c r="L413" s="123"/>
      <c r="M413" s="122"/>
      <c r="N413" s="24"/>
      <c r="O413" s="24"/>
      <c r="P413" s="123"/>
      <c r="Q413" s="119"/>
      <c r="R413" s="24"/>
      <c r="S413" s="24"/>
      <c r="T413" s="98"/>
      <c r="U413" s="94"/>
      <c r="V413" s="89"/>
      <c r="W413" s="89"/>
      <c r="X413" s="25"/>
    </row>
    <row r="414" spans="1:24" ht="33.75" customHeight="1" hidden="1" thickBot="1">
      <c r="A414" s="100"/>
      <c r="B414" s="81"/>
      <c r="C414" s="64"/>
      <c r="D414" s="95"/>
      <c r="E414" s="76"/>
      <c r="F414" s="24"/>
      <c r="G414" s="24"/>
      <c r="H414" s="92"/>
      <c r="I414" s="122"/>
      <c r="J414" s="24"/>
      <c r="K414" s="24"/>
      <c r="L414" s="123"/>
      <c r="M414" s="122"/>
      <c r="N414" s="24"/>
      <c r="O414" s="24"/>
      <c r="P414" s="123"/>
      <c r="Q414" s="119"/>
      <c r="R414" s="24"/>
      <c r="S414" s="24"/>
      <c r="T414" s="98"/>
      <c r="U414" s="94"/>
      <c r="V414" s="89"/>
      <c r="W414" s="89"/>
      <c r="X414" s="25"/>
    </row>
    <row r="415" spans="1:24" ht="33.75" customHeight="1" hidden="1" thickBot="1">
      <c r="A415" s="100"/>
      <c r="B415" s="81"/>
      <c r="C415" s="64"/>
      <c r="D415" s="95"/>
      <c r="E415" s="76"/>
      <c r="F415" s="24"/>
      <c r="G415" s="24"/>
      <c r="H415" s="92"/>
      <c r="I415" s="122"/>
      <c r="J415" s="24"/>
      <c r="K415" s="24"/>
      <c r="L415" s="123"/>
      <c r="M415" s="122"/>
      <c r="N415" s="24"/>
      <c r="O415" s="24"/>
      <c r="P415" s="123"/>
      <c r="Q415" s="119"/>
      <c r="R415" s="24"/>
      <c r="S415" s="24"/>
      <c r="T415" s="98"/>
      <c r="U415" s="94"/>
      <c r="V415" s="89"/>
      <c r="W415" s="89"/>
      <c r="X415" s="25"/>
    </row>
    <row r="416" spans="1:24" ht="33.75" customHeight="1" hidden="1" thickBot="1">
      <c r="A416" s="100"/>
      <c r="B416" s="81"/>
      <c r="C416" s="64"/>
      <c r="D416" s="95"/>
      <c r="E416" s="76"/>
      <c r="F416" s="24"/>
      <c r="G416" s="24"/>
      <c r="H416" s="92"/>
      <c r="I416" s="122"/>
      <c r="J416" s="24"/>
      <c r="K416" s="24"/>
      <c r="L416" s="123"/>
      <c r="M416" s="122"/>
      <c r="N416" s="24"/>
      <c r="O416" s="24"/>
      <c r="P416" s="123"/>
      <c r="Q416" s="119"/>
      <c r="R416" s="24"/>
      <c r="S416" s="24"/>
      <c r="T416" s="98"/>
      <c r="U416" s="94"/>
      <c r="V416" s="89"/>
      <c r="W416" s="89"/>
      <c r="X416" s="25"/>
    </row>
    <row r="417" spans="1:24" ht="33.75" customHeight="1" hidden="1" thickBot="1">
      <c r="A417" s="100"/>
      <c r="B417" s="81"/>
      <c r="C417" s="64"/>
      <c r="D417" s="95"/>
      <c r="E417" s="76"/>
      <c r="F417" s="24"/>
      <c r="G417" s="24"/>
      <c r="H417" s="92"/>
      <c r="I417" s="122"/>
      <c r="J417" s="24"/>
      <c r="K417" s="24"/>
      <c r="L417" s="123"/>
      <c r="M417" s="122"/>
      <c r="N417" s="24"/>
      <c r="O417" s="24"/>
      <c r="P417" s="123"/>
      <c r="Q417" s="119"/>
      <c r="R417" s="24"/>
      <c r="S417" s="24"/>
      <c r="T417" s="98"/>
      <c r="U417" s="94"/>
      <c r="V417" s="89"/>
      <c r="W417" s="89"/>
      <c r="X417" s="25"/>
    </row>
    <row r="418" spans="1:24" ht="33.75" customHeight="1" hidden="1" thickBot="1">
      <c r="A418" s="100"/>
      <c r="B418" s="81"/>
      <c r="C418" s="64"/>
      <c r="D418" s="95"/>
      <c r="E418" s="76"/>
      <c r="F418" s="24"/>
      <c r="G418" s="24"/>
      <c r="H418" s="92"/>
      <c r="I418" s="122"/>
      <c r="J418" s="24"/>
      <c r="K418" s="24"/>
      <c r="L418" s="123"/>
      <c r="M418" s="122"/>
      <c r="N418" s="24"/>
      <c r="O418" s="24"/>
      <c r="P418" s="123"/>
      <c r="Q418" s="119"/>
      <c r="R418" s="24"/>
      <c r="S418" s="24"/>
      <c r="T418" s="98"/>
      <c r="U418" s="94"/>
      <c r="V418" s="89"/>
      <c r="W418" s="89"/>
      <c r="X418" s="25"/>
    </row>
    <row r="419" spans="1:24" ht="33.75" customHeight="1" hidden="1" thickBot="1">
      <c r="A419" s="100"/>
      <c r="B419" s="81"/>
      <c r="C419" s="64"/>
      <c r="D419" s="95"/>
      <c r="E419" s="76"/>
      <c r="F419" s="24"/>
      <c r="G419" s="24"/>
      <c r="H419" s="92"/>
      <c r="I419" s="122"/>
      <c r="J419" s="24"/>
      <c r="K419" s="24"/>
      <c r="L419" s="123"/>
      <c r="M419" s="122"/>
      <c r="N419" s="24"/>
      <c r="O419" s="24"/>
      <c r="P419" s="123"/>
      <c r="Q419" s="119"/>
      <c r="R419" s="24"/>
      <c r="S419" s="24"/>
      <c r="T419" s="98"/>
      <c r="U419" s="94"/>
      <c r="V419" s="89"/>
      <c r="W419" s="89"/>
      <c r="X419" s="25"/>
    </row>
    <row r="420" spans="1:24" ht="33.75" customHeight="1" hidden="1" thickBot="1">
      <c r="A420" s="100"/>
      <c r="B420" s="81"/>
      <c r="C420" s="64"/>
      <c r="D420" s="95"/>
      <c r="E420" s="76"/>
      <c r="F420" s="24"/>
      <c r="G420" s="24"/>
      <c r="H420" s="92"/>
      <c r="I420" s="122"/>
      <c r="J420" s="24"/>
      <c r="K420" s="24"/>
      <c r="L420" s="123"/>
      <c r="M420" s="122"/>
      <c r="N420" s="24"/>
      <c r="O420" s="24"/>
      <c r="P420" s="123"/>
      <c r="Q420" s="119"/>
      <c r="R420" s="24"/>
      <c r="S420" s="24"/>
      <c r="T420" s="98"/>
      <c r="U420" s="94"/>
      <c r="V420" s="89"/>
      <c r="W420" s="89"/>
      <c r="X420" s="25"/>
    </row>
    <row r="421" spans="1:24" ht="33.75" customHeight="1" hidden="1" thickBot="1">
      <c r="A421" s="100"/>
      <c r="B421" s="81"/>
      <c r="C421" s="64"/>
      <c r="D421" s="95"/>
      <c r="E421" s="76"/>
      <c r="F421" s="24"/>
      <c r="G421" s="24"/>
      <c r="H421" s="92"/>
      <c r="I421" s="122"/>
      <c r="J421" s="24"/>
      <c r="K421" s="24"/>
      <c r="L421" s="123"/>
      <c r="M421" s="122"/>
      <c r="N421" s="24"/>
      <c r="O421" s="24"/>
      <c r="P421" s="123"/>
      <c r="Q421" s="119"/>
      <c r="R421" s="24"/>
      <c r="S421" s="24"/>
      <c r="T421" s="98"/>
      <c r="U421" s="94"/>
      <c r="V421" s="89"/>
      <c r="W421" s="89"/>
      <c r="X421" s="25"/>
    </row>
    <row r="422" spans="1:24" ht="33.75" customHeight="1" hidden="1" thickBot="1">
      <c r="A422" s="100"/>
      <c r="B422" s="81"/>
      <c r="C422" s="64"/>
      <c r="D422" s="95"/>
      <c r="E422" s="76"/>
      <c r="F422" s="24"/>
      <c r="G422" s="24"/>
      <c r="H422" s="92"/>
      <c r="I422" s="122"/>
      <c r="J422" s="24"/>
      <c r="K422" s="24"/>
      <c r="L422" s="123"/>
      <c r="M422" s="122"/>
      <c r="N422" s="24"/>
      <c r="O422" s="24"/>
      <c r="P422" s="123"/>
      <c r="Q422" s="119"/>
      <c r="R422" s="24"/>
      <c r="S422" s="24"/>
      <c r="T422" s="98"/>
      <c r="U422" s="94"/>
      <c r="V422" s="89"/>
      <c r="W422" s="89"/>
      <c r="X422" s="25"/>
    </row>
    <row r="423" spans="1:24" ht="33.75" customHeight="1" hidden="1" thickBot="1">
      <c r="A423" s="100"/>
      <c r="B423" s="81"/>
      <c r="C423" s="64"/>
      <c r="D423" s="95"/>
      <c r="E423" s="76"/>
      <c r="F423" s="24"/>
      <c r="G423" s="24"/>
      <c r="H423" s="92"/>
      <c r="I423" s="122"/>
      <c r="J423" s="24"/>
      <c r="K423" s="24"/>
      <c r="L423" s="123"/>
      <c r="M423" s="122"/>
      <c r="N423" s="24"/>
      <c r="O423" s="24"/>
      <c r="P423" s="123"/>
      <c r="Q423" s="119"/>
      <c r="R423" s="24"/>
      <c r="S423" s="24"/>
      <c r="T423" s="98"/>
      <c r="U423" s="94"/>
      <c r="V423" s="89"/>
      <c r="W423" s="89"/>
      <c r="X423" s="25"/>
    </row>
    <row r="424" spans="1:24" ht="33.75" customHeight="1" hidden="1" thickBot="1">
      <c r="A424" s="100"/>
      <c r="B424" s="81"/>
      <c r="C424" s="64"/>
      <c r="D424" s="95"/>
      <c r="E424" s="76"/>
      <c r="F424" s="24"/>
      <c r="G424" s="24"/>
      <c r="H424" s="92"/>
      <c r="I424" s="122"/>
      <c r="J424" s="24"/>
      <c r="K424" s="24"/>
      <c r="L424" s="123"/>
      <c r="M424" s="122"/>
      <c r="N424" s="24"/>
      <c r="O424" s="24"/>
      <c r="P424" s="123"/>
      <c r="Q424" s="119"/>
      <c r="R424" s="24"/>
      <c r="S424" s="24"/>
      <c r="T424" s="98"/>
      <c r="U424" s="94"/>
      <c r="V424" s="89"/>
      <c r="W424" s="89"/>
      <c r="X424" s="25"/>
    </row>
    <row r="425" spans="1:24" ht="33.75" customHeight="1" hidden="1" thickBot="1">
      <c r="A425" s="100"/>
      <c r="B425" s="81"/>
      <c r="C425" s="64"/>
      <c r="D425" s="95"/>
      <c r="E425" s="76"/>
      <c r="F425" s="24"/>
      <c r="G425" s="24"/>
      <c r="H425" s="92"/>
      <c r="I425" s="122"/>
      <c r="J425" s="24"/>
      <c r="K425" s="24"/>
      <c r="L425" s="123"/>
      <c r="M425" s="122"/>
      <c r="N425" s="24"/>
      <c r="O425" s="24"/>
      <c r="P425" s="123"/>
      <c r="Q425" s="119"/>
      <c r="R425" s="24"/>
      <c r="S425" s="24"/>
      <c r="T425" s="98"/>
      <c r="U425" s="94"/>
      <c r="V425" s="89"/>
      <c r="W425" s="89"/>
      <c r="X425" s="25"/>
    </row>
    <row r="426" spans="1:24" ht="33.75" customHeight="1" hidden="1" thickBot="1">
      <c r="A426" s="100"/>
      <c r="B426" s="81"/>
      <c r="C426" s="64"/>
      <c r="D426" s="95"/>
      <c r="E426" s="76"/>
      <c r="F426" s="24"/>
      <c r="G426" s="24"/>
      <c r="H426" s="92"/>
      <c r="I426" s="122"/>
      <c r="J426" s="24"/>
      <c r="K426" s="24"/>
      <c r="L426" s="123"/>
      <c r="M426" s="122"/>
      <c r="N426" s="24"/>
      <c r="O426" s="24"/>
      <c r="P426" s="123"/>
      <c r="Q426" s="119"/>
      <c r="R426" s="24"/>
      <c r="S426" s="24"/>
      <c r="T426" s="98"/>
      <c r="U426" s="94"/>
      <c r="V426" s="89"/>
      <c r="W426" s="89"/>
      <c r="X426" s="25"/>
    </row>
    <row r="427" spans="1:24" ht="33.75" customHeight="1" hidden="1" thickBot="1">
      <c r="A427" s="100"/>
      <c r="B427" s="81"/>
      <c r="C427" s="64"/>
      <c r="D427" s="95"/>
      <c r="E427" s="76"/>
      <c r="F427" s="24"/>
      <c r="G427" s="24"/>
      <c r="H427" s="92"/>
      <c r="I427" s="122"/>
      <c r="J427" s="24"/>
      <c r="K427" s="24"/>
      <c r="L427" s="123"/>
      <c r="M427" s="122"/>
      <c r="N427" s="24"/>
      <c r="O427" s="24"/>
      <c r="P427" s="123"/>
      <c r="Q427" s="119"/>
      <c r="R427" s="24"/>
      <c r="S427" s="24"/>
      <c r="T427" s="98"/>
      <c r="U427" s="94"/>
      <c r="V427" s="89"/>
      <c r="W427" s="89"/>
      <c r="X427" s="25"/>
    </row>
    <row r="428" spans="1:24" ht="37.5" customHeight="1" thickBot="1">
      <c r="A428" s="100" t="s">
        <v>62</v>
      </c>
      <c r="B428" s="81"/>
      <c r="C428" s="64"/>
      <c r="D428" s="95"/>
      <c r="E428" s="76"/>
      <c r="F428" s="24"/>
      <c r="G428" s="24"/>
      <c r="H428" s="92"/>
      <c r="I428" s="122"/>
      <c r="J428" s="24"/>
      <c r="K428" s="24"/>
      <c r="L428" s="123"/>
      <c r="M428" s="122"/>
      <c r="N428" s="24"/>
      <c r="O428" s="24"/>
      <c r="P428" s="123"/>
      <c r="Q428" s="119"/>
      <c r="R428" s="24"/>
      <c r="S428" s="24"/>
      <c r="T428" s="98"/>
      <c r="U428" s="94">
        <f>SUM(E428,I428,M428,Q428)</f>
        <v>0</v>
      </c>
      <c r="V428" s="89">
        <f>SUM(F428,J428,N428,R428)</f>
        <v>0</v>
      </c>
      <c r="W428" s="89">
        <f>SUM(G428,K428,O428,S428)</f>
        <v>0</v>
      </c>
      <c r="X428" s="25">
        <f>SUM(H428,L428,P428,T428)</f>
        <v>0</v>
      </c>
    </row>
    <row r="429" spans="1:24" ht="37.5" customHeight="1" hidden="1" thickBot="1">
      <c r="A429" s="100"/>
      <c r="B429" s="81"/>
      <c r="C429" s="64"/>
      <c r="D429" s="95"/>
      <c r="E429" s="76"/>
      <c r="F429" s="24"/>
      <c r="G429" s="24"/>
      <c r="H429" s="92"/>
      <c r="I429" s="122"/>
      <c r="J429" s="24"/>
      <c r="K429" s="24"/>
      <c r="L429" s="123"/>
      <c r="M429" s="122"/>
      <c r="N429" s="24"/>
      <c r="O429" s="24"/>
      <c r="P429" s="123"/>
      <c r="Q429" s="119"/>
      <c r="R429" s="24"/>
      <c r="S429" s="24"/>
      <c r="T429" s="98"/>
      <c r="U429" s="94"/>
      <c r="V429" s="89"/>
      <c r="W429" s="89"/>
      <c r="X429" s="25"/>
    </row>
    <row r="430" spans="1:24" ht="37.5" customHeight="1" hidden="1" thickBot="1">
      <c r="A430" s="100"/>
      <c r="B430" s="81"/>
      <c r="C430" s="64"/>
      <c r="D430" s="95"/>
      <c r="E430" s="76"/>
      <c r="F430" s="24"/>
      <c r="G430" s="24"/>
      <c r="H430" s="92"/>
      <c r="I430" s="122"/>
      <c r="J430" s="24"/>
      <c r="K430" s="24"/>
      <c r="L430" s="123"/>
      <c r="M430" s="122"/>
      <c r="N430" s="24"/>
      <c r="O430" s="24"/>
      <c r="P430" s="123"/>
      <c r="Q430" s="119"/>
      <c r="R430" s="24"/>
      <c r="S430" s="24"/>
      <c r="T430" s="98"/>
      <c r="U430" s="94"/>
      <c r="V430" s="89"/>
      <c r="W430" s="89"/>
      <c r="X430" s="25"/>
    </row>
    <row r="431" spans="1:24" ht="37.5" customHeight="1" hidden="1" thickBot="1">
      <c r="A431" s="100"/>
      <c r="B431" s="81"/>
      <c r="C431" s="64"/>
      <c r="D431" s="95"/>
      <c r="E431" s="76"/>
      <c r="F431" s="24"/>
      <c r="G431" s="24"/>
      <c r="H431" s="92"/>
      <c r="I431" s="122"/>
      <c r="J431" s="24"/>
      <c r="K431" s="24"/>
      <c r="L431" s="123"/>
      <c r="M431" s="122"/>
      <c r="N431" s="24"/>
      <c r="O431" s="24"/>
      <c r="P431" s="123"/>
      <c r="Q431" s="119"/>
      <c r="R431" s="24"/>
      <c r="S431" s="24"/>
      <c r="T431" s="98"/>
      <c r="U431" s="94"/>
      <c r="V431" s="89"/>
      <c r="W431" s="89"/>
      <c r="X431" s="25"/>
    </row>
    <row r="432" spans="1:24" ht="37.5" customHeight="1" hidden="1" thickBot="1">
      <c r="A432" s="100"/>
      <c r="B432" s="81"/>
      <c r="C432" s="64"/>
      <c r="D432" s="95"/>
      <c r="E432" s="76"/>
      <c r="F432" s="24"/>
      <c r="G432" s="24"/>
      <c r="H432" s="92"/>
      <c r="I432" s="122"/>
      <c r="J432" s="24"/>
      <c r="K432" s="24"/>
      <c r="L432" s="123"/>
      <c r="M432" s="122"/>
      <c r="N432" s="24"/>
      <c r="O432" s="24"/>
      <c r="P432" s="123"/>
      <c r="Q432" s="119"/>
      <c r="R432" s="24"/>
      <c r="S432" s="24"/>
      <c r="T432" s="98"/>
      <c r="U432" s="94"/>
      <c r="V432" s="89"/>
      <c r="W432" s="89"/>
      <c r="X432" s="25"/>
    </row>
    <row r="433" spans="1:24" ht="37.5" customHeight="1" hidden="1" thickBot="1">
      <c r="A433" s="100"/>
      <c r="B433" s="81"/>
      <c r="C433" s="64"/>
      <c r="D433" s="95"/>
      <c r="E433" s="76"/>
      <c r="F433" s="24"/>
      <c r="G433" s="24"/>
      <c r="H433" s="92"/>
      <c r="I433" s="122"/>
      <c r="J433" s="24"/>
      <c r="K433" s="24"/>
      <c r="L433" s="123"/>
      <c r="M433" s="122"/>
      <c r="N433" s="24"/>
      <c r="O433" s="24"/>
      <c r="P433" s="123"/>
      <c r="Q433" s="119"/>
      <c r="R433" s="24"/>
      <c r="S433" s="24"/>
      <c r="T433" s="98"/>
      <c r="U433" s="94"/>
      <c r="V433" s="89"/>
      <c r="W433" s="89"/>
      <c r="X433" s="25"/>
    </row>
    <row r="434" spans="1:24" ht="37.5" customHeight="1" hidden="1" thickBot="1">
      <c r="A434" s="100"/>
      <c r="B434" s="81"/>
      <c r="C434" s="64"/>
      <c r="D434" s="95"/>
      <c r="E434" s="76"/>
      <c r="F434" s="24"/>
      <c r="G434" s="24"/>
      <c r="H434" s="92"/>
      <c r="I434" s="122"/>
      <c r="J434" s="24"/>
      <c r="K434" s="24"/>
      <c r="L434" s="123"/>
      <c r="M434" s="122"/>
      <c r="N434" s="24"/>
      <c r="O434" s="24"/>
      <c r="P434" s="123"/>
      <c r="Q434" s="119"/>
      <c r="R434" s="24"/>
      <c r="S434" s="24"/>
      <c r="T434" s="98"/>
      <c r="U434" s="94"/>
      <c r="V434" s="89"/>
      <c r="W434" s="89"/>
      <c r="X434" s="25"/>
    </row>
    <row r="435" spans="1:24" ht="37.5" customHeight="1" hidden="1" thickBot="1">
      <c r="A435" s="100"/>
      <c r="B435" s="81"/>
      <c r="C435" s="64"/>
      <c r="D435" s="95"/>
      <c r="E435" s="76"/>
      <c r="F435" s="24"/>
      <c r="G435" s="24"/>
      <c r="H435" s="92"/>
      <c r="I435" s="122"/>
      <c r="J435" s="24"/>
      <c r="K435" s="24"/>
      <c r="L435" s="123"/>
      <c r="M435" s="122"/>
      <c r="N435" s="24"/>
      <c r="O435" s="24"/>
      <c r="P435" s="123"/>
      <c r="Q435" s="119"/>
      <c r="R435" s="24"/>
      <c r="S435" s="24"/>
      <c r="T435" s="98"/>
      <c r="U435" s="94"/>
      <c r="V435" s="89"/>
      <c r="W435" s="89"/>
      <c r="X435" s="25"/>
    </row>
    <row r="436" spans="1:24" ht="37.5" customHeight="1" hidden="1" thickBot="1">
      <c r="A436" s="100"/>
      <c r="B436" s="81"/>
      <c r="C436" s="64"/>
      <c r="D436" s="95"/>
      <c r="E436" s="76"/>
      <c r="F436" s="24"/>
      <c r="G436" s="24"/>
      <c r="H436" s="92"/>
      <c r="I436" s="122"/>
      <c r="J436" s="24"/>
      <c r="K436" s="24"/>
      <c r="L436" s="123"/>
      <c r="M436" s="122"/>
      <c r="N436" s="24"/>
      <c r="O436" s="24"/>
      <c r="P436" s="123"/>
      <c r="Q436" s="119"/>
      <c r="R436" s="24"/>
      <c r="S436" s="24"/>
      <c r="T436" s="98"/>
      <c r="U436" s="94"/>
      <c r="V436" s="89"/>
      <c r="W436" s="89"/>
      <c r="X436" s="25"/>
    </row>
    <row r="437" spans="1:24" ht="37.5" customHeight="1" hidden="1" thickBot="1">
      <c r="A437" s="100"/>
      <c r="B437" s="81"/>
      <c r="C437" s="64"/>
      <c r="D437" s="95"/>
      <c r="E437" s="76"/>
      <c r="F437" s="24"/>
      <c r="G437" s="24"/>
      <c r="H437" s="92"/>
      <c r="I437" s="122"/>
      <c r="J437" s="24"/>
      <c r="K437" s="24"/>
      <c r="L437" s="123"/>
      <c r="M437" s="122"/>
      <c r="N437" s="24"/>
      <c r="O437" s="24"/>
      <c r="P437" s="123"/>
      <c r="Q437" s="119"/>
      <c r="R437" s="24"/>
      <c r="S437" s="24"/>
      <c r="T437" s="98"/>
      <c r="U437" s="94"/>
      <c r="V437" s="89"/>
      <c r="W437" s="89"/>
      <c r="X437" s="25"/>
    </row>
    <row r="438" spans="1:24" ht="37.5" customHeight="1" hidden="1" thickBot="1">
      <c r="A438" s="100"/>
      <c r="B438" s="81"/>
      <c r="C438" s="64"/>
      <c r="D438" s="95"/>
      <c r="E438" s="76"/>
      <c r="F438" s="24"/>
      <c r="G438" s="24"/>
      <c r="H438" s="92"/>
      <c r="I438" s="122"/>
      <c r="J438" s="24"/>
      <c r="K438" s="24"/>
      <c r="L438" s="123"/>
      <c r="M438" s="122"/>
      <c r="N438" s="24"/>
      <c r="O438" s="24"/>
      <c r="P438" s="123"/>
      <c r="Q438" s="119"/>
      <c r="R438" s="24"/>
      <c r="S438" s="24"/>
      <c r="T438" s="98"/>
      <c r="U438" s="94"/>
      <c r="V438" s="89"/>
      <c r="W438" s="89"/>
      <c r="X438" s="25"/>
    </row>
    <row r="439" spans="1:24" ht="37.5" customHeight="1" hidden="1" thickBot="1">
      <c r="A439" s="100"/>
      <c r="B439" s="81"/>
      <c r="C439" s="64"/>
      <c r="D439" s="95"/>
      <c r="E439" s="76"/>
      <c r="F439" s="24"/>
      <c r="G439" s="24"/>
      <c r="H439" s="92"/>
      <c r="I439" s="122"/>
      <c r="J439" s="24"/>
      <c r="K439" s="24"/>
      <c r="L439" s="123"/>
      <c r="M439" s="122"/>
      <c r="N439" s="24"/>
      <c r="O439" s="24"/>
      <c r="P439" s="123"/>
      <c r="Q439" s="119"/>
      <c r="R439" s="24"/>
      <c r="S439" s="24"/>
      <c r="T439" s="98"/>
      <c r="U439" s="94"/>
      <c r="V439" s="89"/>
      <c r="W439" s="89"/>
      <c r="X439" s="25"/>
    </row>
    <row r="440" spans="1:24" ht="37.5" customHeight="1" hidden="1" thickBot="1">
      <c r="A440" s="100"/>
      <c r="B440" s="81"/>
      <c r="C440" s="64"/>
      <c r="D440" s="95"/>
      <c r="E440" s="76"/>
      <c r="F440" s="24"/>
      <c r="G440" s="24"/>
      <c r="H440" s="92"/>
      <c r="I440" s="122"/>
      <c r="J440" s="24"/>
      <c r="K440" s="24"/>
      <c r="L440" s="123"/>
      <c r="M440" s="122"/>
      <c r="N440" s="24"/>
      <c r="O440" s="24"/>
      <c r="P440" s="123"/>
      <c r="Q440" s="119"/>
      <c r="R440" s="24"/>
      <c r="S440" s="24"/>
      <c r="T440" s="98"/>
      <c r="U440" s="94"/>
      <c r="V440" s="89"/>
      <c r="W440" s="89"/>
      <c r="X440" s="25"/>
    </row>
    <row r="441" spans="1:24" ht="37.5" customHeight="1" hidden="1" thickBot="1">
      <c r="A441" s="100"/>
      <c r="B441" s="81"/>
      <c r="C441" s="64"/>
      <c r="D441" s="95"/>
      <c r="E441" s="76"/>
      <c r="F441" s="24"/>
      <c r="G441" s="24"/>
      <c r="H441" s="92"/>
      <c r="I441" s="122"/>
      <c r="J441" s="24"/>
      <c r="K441" s="24"/>
      <c r="L441" s="123"/>
      <c r="M441" s="122"/>
      <c r="N441" s="24"/>
      <c r="O441" s="24"/>
      <c r="P441" s="123"/>
      <c r="Q441" s="119"/>
      <c r="R441" s="24"/>
      <c r="S441" s="24"/>
      <c r="T441" s="98"/>
      <c r="U441" s="94"/>
      <c r="V441" s="89"/>
      <c r="W441" s="89"/>
      <c r="X441" s="25"/>
    </row>
    <row r="442" spans="1:24" ht="37.5" customHeight="1" hidden="1" thickBot="1">
      <c r="A442" s="100"/>
      <c r="B442" s="81"/>
      <c r="C442" s="64"/>
      <c r="D442" s="95"/>
      <c r="E442" s="76"/>
      <c r="F442" s="24"/>
      <c r="G442" s="24"/>
      <c r="H442" s="92"/>
      <c r="I442" s="122"/>
      <c r="J442" s="24"/>
      <c r="K442" s="24"/>
      <c r="L442" s="123"/>
      <c r="M442" s="122"/>
      <c r="N442" s="24"/>
      <c r="O442" s="24"/>
      <c r="P442" s="123"/>
      <c r="Q442" s="119"/>
      <c r="R442" s="24"/>
      <c r="S442" s="24"/>
      <c r="T442" s="98"/>
      <c r="U442" s="94"/>
      <c r="V442" s="89"/>
      <c r="W442" s="89"/>
      <c r="X442" s="25"/>
    </row>
    <row r="443" spans="1:24" ht="37.5" customHeight="1" hidden="1" thickBot="1">
      <c r="A443" s="100"/>
      <c r="B443" s="81"/>
      <c r="C443" s="64"/>
      <c r="D443" s="95"/>
      <c r="E443" s="76"/>
      <c r="F443" s="24"/>
      <c r="G443" s="24"/>
      <c r="H443" s="92"/>
      <c r="I443" s="122"/>
      <c r="J443" s="24"/>
      <c r="K443" s="24"/>
      <c r="L443" s="123"/>
      <c r="M443" s="122"/>
      <c r="N443" s="24"/>
      <c r="O443" s="24"/>
      <c r="P443" s="123"/>
      <c r="Q443" s="119"/>
      <c r="R443" s="24"/>
      <c r="S443" s="24"/>
      <c r="T443" s="98"/>
      <c r="U443" s="94"/>
      <c r="V443" s="89"/>
      <c r="W443" s="89"/>
      <c r="X443" s="25"/>
    </row>
    <row r="444" spans="1:24" ht="37.5" customHeight="1" hidden="1" thickBot="1">
      <c r="A444" s="100"/>
      <c r="B444" s="81"/>
      <c r="C444" s="64"/>
      <c r="D444" s="95"/>
      <c r="E444" s="76"/>
      <c r="F444" s="24"/>
      <c r="G444" s="24"/>
      <c r="H444" s="92"/>
      <c r="I444" s="122"/>
      <c r="J444" s="24"/>
      <c r="K444" s="24"/>
      <c r="L444" s="123"/>
      <c r="M444" s="122"/>
      <c r="N444" s="24"/>
      <c r="O444" s="24"/>
      <c r="P444" s="123"/>
      <c r="Q444" s="119"/>
      <c r="R444" s="24"/>
      <c r="S444" s="24"/>
      <c r="T444" s="98"/>
      <c r="U444" s="94"/>
      <c r="V444" s="89"/>
      <c r="W444" s="89"/>
      <c r="X444" s="25"/>
    </row>
    <row r="445" spans="1:24" ht="37.5" customHeight="1" thickBot="1">
      <c r="A445" s="100" t="s">
        <v>61</v>
      </c>
      <c r="B445" s="81"/>
      <c r="C445" s="64"/>
      <c r="D445" s="95"/>
      <c r="E445" s="76"/>
      <c r="F445" s="24"/>
      <c r="G445" s="24"/>
      <c r="H445" s="92"/>
      <c r="I445" s="122"/>
      <c r="J445" s="24"/>
      <c r="K445" s="24"/>
      <c r="L445" s="123"/>
      <c r="M445" s="122"/>
      <c r="N445" s="24"/>
      <c r="O445" s="24"/>
      <c r="P445" s="123"/>
      <c r="Q445" s="119"/>
      <c r="R445" s="24"/>
      <c r="S445" s="24"/>
      <c r="T445" s="98"/>
      <c r="U445" s="94">
        <f>SUM(E445,I445,M445,Q445)</f>
        <v>0</v>
      </c>
      <c r="V445" s="89">
        <f>SUM(F445,J445,N445,R445)</f>
        <v>0</v>
      </c>
      <c r="W445" s="89">
        <f>SUM(G445,K445,O445,S445)</f>
        <v>0</v>
      </c>
      <c r="X445" s="25">
        <f>SUM(H445,L445,P445,T445)</f>
        <v>0</v>
      </c>
    </row>
    <row r="446" spans="1:24" ht="37.5" customHeight="1" hidden="1" thickBot="1">
      <c r="A446" s="100"/>
      <c r="B446" s="81"/>
      <c r="C446" s="64"/>
      <c r="D446" s="95"/>
      <c r="E446" s="76"/>
      <c r="F446" s="24"/>
      <c r="G446" s="24"/>
      <c r="H446" s="92"/>
      <c r="I446" s="122"/>
      <c r="J446" s="24"/>
      <c r="K446" s="24"/>
      <c r="L446" s="123"/>
      <c r="M446" s="122"/>
      <c r="N446" s="24"/>
      <c r="O446" s="24"/>
      <c r="P446" s="123"/>
      <c r="Q446" s="119"/>
      <c r="R446" s="24"/>
      <c r="S446" s="24"/>
      <c r="T446" s="98"/>
      <c r="U446" s="94"/>
      <c r="V446" s="89"/>
      <c r="W446" s="89"/>
      <c r="X446" s="25"/>
    </row>
    <row r="447" spans="1:24" ht="37.5" customHeight="1" hidden="1" thickBot="1">
      <c r="A447" s="100"/>
      <c r="B447" s="81"/>
      <c r="C447" s="64"/>
      <c r="D447" s="95"/>
      <c r="E447" s="76"/>
      <c r="F447" s="24"/>
      <c r="G447" s="24"/>
      <c r="H447" s="92"/>
      <c r="I447" s="122"/>
      <c r="J447" s="24"/>
      <c r="K447" s="24"/>
      <c r="L447" s="123"/>
      <c r="M447" s="122"/>
      <c r="N447" s="24"/>
      <c r="O447" s="24"/>
      <c r="P447" s="123"/>
      <c r="Q447" s="119"/>
      <c r="R447" s="24"/>
      <c r="S447" s="24"/>
      <c r="T447" s="98"/>
      <c r="U447" s="94"/>
      <c r="V447" s="89"/>
      <c r="W447" s="89"/>
      <c r="X447" s="25"/>
    </row>
    <row r="448" spans="1:24" ht="37.5" customHeight="1" hidden="1" thickBot="1">
      <c r="A448" s="100"/>
      <c r="B448" s="81"/>
      <c r="C448" s="64"/>
      <c r="D448" s="95"/>
      <c r="E448" s="76"/>
      <c r="F448" s="24"/>
      <c r="G448" s="24"/>
      <c r="H448" s="92"/>
      <c r="I448" s="122"/>
      <c r="J448" s="24"/>
      <c r="K448" s="24"/>
      <c r="L448" s="123"/>
      <c r="M448" s="122"/>
      <c r="N448" s="24"/>
      <c r="O448" s="24"/>
      <c r="P448" s="123"/>
      <c r="Q448" s="119"/>
      <c r="R448" s="24"/>
      <c r="S448" s="24"/>
      <c r="T448" s="98"/>
      <c r="U448" s="94"/>
      <c r="V448" s="89"/>
      <c r="W448" s="89"/>
      <c r="X448" s="25"/>
    </row>
    <row r="449" spans="1:24" ht="37.5" customHeight="1" hidden="1" thickBot="1">
      <c r="A449" s="100"/>
      <c r="B449" s="81"/>
      <c r="C449" s="64"/>
      <c r="D449" s="95"/>
      <c r="E449" s="76"/>
      <c r="F449" s="24"/>
      <c r="G449" s="24"/>
      <c r="H449" s="92"/>
      <c r="I449" s="122"/>
      <c r="J449" s="24"/>
      <c r="K449" s="24"/>
      <c r="L449" s="123"/>
      <c r="M449" s="122"/>
      <c r="N449" s="24"/>
      <c r="O449" s="24"/>
      <c r="P449" s="123"/>
      <c r="Q449" s="119"/>
      <c r="R449" s="24"/>
      <c r="S449" s="24"/>
      <c r="T449" s="98"/>
      <c r="U449" s="94"/>
      <c r="V449" s="89"/>
      <c r="W449" s="89"/>
      <c r="X449" s="25"/>
    </row>
    <row r="450" spans="1:24" ht="37.5" customHeight="1" hidden="1" thickBot="1">
      <c r="A450" s="100"/>
      <c r="B450" s="81"/>
      <c r="C450" s="64"/>
      <c r="D450" s="95"/>
      <c r="E450" s="76"/>
      <c r="F450" s="24"/>
      <c r="G450" s="24"/>
      <c r="H450" s="92"/>
      <c r="I450" s="122"/>
      <c r="J450" s="24"/>
      <c r="K450" s="24"/>
      <c r="L450" s="123"/>
      <c r="M450" s="122"/>
      <c r="N450" s="24"/>
      <c r="O450" s="24"/>
      <c r="P450" s="123"/>
      <c r="Q450" s="119"/>
      <c r="R450" s="24"/>
      <c r="S450" s="24"/>
      <c r="T450" s="98"/>
      <c r="U450" s="94"/>
      <c r="V450" s="89"/>
      <c r="W450" s="89"/>
      <c r="X450" s="25"/>
    </row>
    <row r="451" spans="1:24" ht="37.5" customHeight="1" hidden="1" thickBot="1">
      <c r="A451" s="100"/>
      <c r="B451" s="81"/>
      <c r="C451" s="64"/>
      <c r="D451" s="95"/>
      <c r="E451" s="76"/>
      <c r="F451" s="24"/>
      <c r="G451" s="24"/>
      <c r="H451" s="92"/>
      <c r="I451" s="122"/>
      <c r="J451" s="24"/>
      <c r="K451" s="24"/>
      <c r="L451" s="123"/>
      <c r="M451" s="122"/>
      <c r="N451" s="24"/>
      <c r="O451" s="24"/>
      <c r="P451" s="123"/>
      <c r="Q451" s="119"/>
      <c r="R451" s="24"/>
      <c r="S451" s="24"/>
      <c r="T451" s="98"/>
      <c r="U451" s="94"/>
      <c r="V451" s="89"/>
      <c r="W451" s="89"/>
      <c r="X451" s="25"/>
    </row>
    <row r="452" spans="1:24" ht="37.5" customHeight="1" hidden="1" thickBot="1">
      <c r="A452" s="100"/>
      <c r="B452" s="81"/>
      <c r="C452" s="64"/>
      <c r="D452" s="95"/>
      <c r="E452" s="76"/>
      <c r="F452" s="24"/>
      <c r="G452" s="24"/>
      <c r="H452" s="92"/>
      <c r="I452" s="122"/>
      <c r="J452" s="24"/>
      <c r="K452" s="24"/>
      <c r="L452" s="123"/>
      <c r="M452" s="122"/>
      <c r="N452" s="24"/>
      <c r="O452" s="24"/>
      <c r="P452" s="123"/>
      <c r="Q452" s="119"/>
      <c r="R452" s="24"/>
      <c r="S452" s="24"/>
      <c r="T452" s="98"/>
      <c r="U452" s="94"/>
      <c r="V452" s="89"/>
      <c r="W452" s="89"/>
      <c r="X452" s="25"/>
    </row>
    <row r="453" spans="1:24" ht="37.5" customHeight="1" hidden="1" thickBot="1">
      <c r="A453" s="100"/>
      <c r="B453" s="81"/>
      <c r="C453" s="64"/>
      <c r="D453" s="95"/>
      <c r="E453" s="76"/>
      <c r="F453" s="24"/>
      <c r="G453" s="24"/>
      <c r="H453" s="92"/>
      <c r="I453" s="122"/>
      <c r="J453" s="24"/>
      <c r="K453" s="24"/>
      <c r="L453" s="123"/>
      <c r="M453" s="122"/>
      <c r="N453" s="24"/>
      <c r="O453" s="24"/>
      <c r="P453" s="123"/>
      <c r="Q453" s="119"/>
      <c r="R453" s="24"/>
      <c r="S453" s="24"/>
      <c r="T453" s="98"/>
      <c r="U453" s="94"/>
      <c r="V453" s="89"/>
      <c r="W453" s="89"/>
      <c r="X453" s="25"/>
    </row>
    <row r="454" spans="1:24" ht="37.5" customHeight="1" hidden="1" thickBot="1">
      <c r="A454" s="100"/>
      <c r="B454" s="81"/>
      <c r="C454" s="64"/>
      <c r="D454" s="95"/>
      <c r="E454" s="76"/>
      <c r="F454" s="24"/>
      <c r="G454" s="24"/>
      <c r="H454" s="92"/>
      <c r="I454" s="122"/>
      <c r="J454" s="24"/>
      <c r="K454" s="24"/>
      <c r="L454" s="123"/>
      <c r="M454" s="122"/>
      <c r="N454" s="24"/>
      <c r="O454" s="24"/>
      <c r="P454" s="123"/>
      <c r="Q454" s="119"/>
      <c r="R454" s="24"/>
      <c r="S454" s="24"/>
      <c r="T454" s="98"/>
      <c r="U454" s="94"/>
      <c r="V454" s="89"/>
      <c r="W454" s="89"/>
      <c r="X454" s="25"/>
    </row>
    <row r="455" spans="1:24" ht="37.5" customHeight="1" hidden="1" thickBot="1">
      <c r="A455" s="100"/>
      <c r="B455" s="81"/>
      <c r="C455" s="64"/>
      <c r="D455" s="95"/>
      <c r="E455" s="76"/>
      <c r="F455" s="24"/>
      <c r="G455" s="24"/>
      <c r="H455" s="92"/>
      <c r="I455" s="122"/>
      <c r="J455" s="24"/>
      <c r="K455" s="24"/>
      <c r="L455" s="123"/>
      <c r="M455" s="122"/>
      <c r="N455" s="24"/>
      <c r="O455" s="24"/>
      <c r="P455" s="123"/>
      <c r="Q455" s="119"/>
      <c r="R455" s="24"/>
      <c r="S455" s="24"/>
      <c r="T455" s="98"/>
      <c r="U455" s="94"/>
      <c r="V455" s="89"/>
      <c r="W455" s="89"/>
      <c r="X455" s="25"/>
    </row>
    <row r="456" spans="1:24" ht="37.5" customHeight="1" hidden="1" thickBot="1">
      <c r="A456" s="100"/>
      <c r="B456" s="81"/>
      <c r="C456" s="64"/>
      <c r="D456" s="95"/>
      <c r="E456" s="76"/>
      <c r="F456" s="24"/>
      <c r="G456" s="24"/>
      <c r="H456" s="92"/>
      <c r="I456" s="122"/>
      <c r="J456" s="24"/>
      <c r="K456" s="24"/>
      <c r="L456" s="123"/>
      <c r="M456" s="122"/>
      <c r="N456" s="24"/>
      <c r="O456" s="24"/>
      <c r="P456" s="123"/>
      <c r="Q456" s="119"/>
      <c r="R456" s="24"/>
      <c r="S456" s="24"/>
      <c r="T456" s="98"/>
      <c r="U456" s="94"/>
      <c r="V456" s="89"/>
      <c r="W456" s="89"/>
      <c r="X456" s="25"/>
    </row>
    <row r="457" spans="1:24" ht="37.5" customHeight="1" hidden="1" thickBot="1">
      <c r="A457" s="100"/>
      <c r="B457" s="81"/>
      <c r="C457" s="64"/>
      <c r="D457" s="95"/>
      <c r="E457" s="76"/>
      <c r="F457" s="24"/>
      <c r="G457" s="24"/>
      <c r="H457" s="92"/>
      <c r="I457" s="122"/>
      <c r="J457" s="24"/>
      <c r="K457" s="24"/>
      <c r="L457" s="123"/>
      <c r="M457" s="122"/>
      <c r="N457" s="24"/>
      <c r="O457" s="24"/>
      <c r="P457" s="123"/>
      <c r="Q457" s="119"/>
      <c r="R457" s="24"/>
      <c r="S457" s="24"/>
      <c r="T457" s="98"/>
      <c r="U457" s="94"/>
      <c r="V457" s="89"/>
      <c r="W457" s="89"/>
      <c r="X457" s="25"/>
    </row>
    <row r="458" spans="1:24" ht="37.5" customHeight="1" hidden="1" thickBot="1">
      <c r="A458" s="100"/>
      <c r="B458" s="81"/>
      <c r="C458" s="64"/>
      <c r="D458" s="95"/>
      <c r="E458" s="76"/>
      <c r="F458" s="24"/>
      <c r="G458" s="24"/>
      <c r="H458" s="92"/>
      <c r="I458" s="122"/>
      <c r="J458" s="24"/>
      <c r="K458" s="24"/>
      <c r="L458" s="123"/>
      <c r="M458" s="122"/>
      <c r="N458" s="24"/>
      <c r="O458" s="24"/>
      <c r="P458" s="123"/>
      <c r="Q458" s="119"/>
      <c r="R458" s="24"/>
      <c r="S458" s="24"/>
      <c r="T458" s="98"/>
      <c r="U458" s="94"/>
      <c r="V458" s="89"/>
      <c r="W458" s="89"/>
      <c r="X458" s="25"/>
    </row>
    <row r="459" spans="1:24" ht="37.5" customHeight="1" hidden="1" thickBot="1">
      <c r="A459" s="100"/>
      <c r="B459" s="81"/>
      <c r="C459" s="64"/>
      <c r="D459" s="95"/>
      <c r="E459" s="76"/>
      <c r="F459" s="24"/>
      <c r="G459" s="24"/>
      <c r="H459" s="92"/>
      <c r="I459" s="122"/>
      <c r="J459" s="24"/>
      <c r="K459" s="24"/>
      <c r="L459" s="123"/>
      <c r="M459" s="122"/>
      <c r="N459" s="24"/>
      <c r="O459" s="24"/>
      <c r="P459" s="123"/>
      <c r="Q459" s="119"/>
      <c r="R459" s="24"/>
      <c r="S459" s="24"/>
      <c r="T459" s="98"/>
      <c r="U459" s="94"/>
      <c r="V459" s="89"/>
      <c r="W459" s="89"/>
      <c r="X459" s="25"/>
    </row>
    <row r="460" spans="1:24" ht="37.5" customHeight="1" hidden="1" thickBot="1">
      <c r="A460" s="100"/>
      <c r="B460" s="81"/>
      <c r="C460" s="64"/>
      <c r="D460" s="95"/>
      <c r="E460" s="76"/>
      <c r="F460" s="24"/>
      <c r="G460" s="24"/>
      <c r="H460" s="92"/>
      <c r="I460" s="122"/>
      <c r="J460" s="24"/>
      <c r="K460" s="24"/>
      <c r="L460" s="123"/>
      <c r="M460" s="122"/>
      <c r="N460" s="24"/>
      <c r="O460" s="24"/>
      <c r="P460" s="123"/>
      <c r="Q460" s="119"/>
      <c r="R460" s="24"/>
      <c r="S460" s="24"/>
      <c r="T460" s="98"/>
      <c r="U460" s="94"/>
      <c r="V460" s="89"/>
      <c r="W460" s="89"/>
      <c r="X460" s="25"/>
    </row>
    <row r="461" spans="1:24" ht="37.5" customHeight="1" hidden="1" thickBot="1">
      <c r="A461" s="100"/>
      <c r="B461" s="81"/>
      <c r="C461" s="64"/>
      <c r="D461" s="95"/>
      <c r="E461" s="76"/>
      <c r="F461" s="24"/>
      <c r="G461" s="24"/>
      <c r="H461" s="92"/>
      <c r="I461" s="122"/>
      <c r="J461" s="24"/>
      <c r="K461" s="24"/>
      <c r="L461" s="123"/>
      <c r="M461" s="122"/>
      <c r="N461" s="24"/>
      <c r="O461" s="24"/>
      <c r="P461" s="123"/>
      <c r="Q461" s="119"/>
      <c r="R461" s="24"/>
      <c r="S461" s="24"/>
      <c r="T461" s="98"/>
      <c r="U461" s="94"/>
      <c r="V461" s="89"/>
      <c r="W461" s="89"/>
      <c r="X461" s="25"/>
    </row>
    <row r="462" spans="1:24" s="74" customFormat="1" ht="33.75" customHeight="1" thickBot="1">
      <c r="A462" s="101" t="s">
        <v>60</v>
      </c>
      <c r="B462" s="81"/>
      <c r="C462" s="64"/>
      <c r="D462" s="95"/>
      <c r="E462" s="76"/>
      <c r="F462" s="24"/>
      <c r="G462" s="24"/>
      <c r="H462" s="92"/>
      <c r="I462" s="122"/>
      <c r="J462" s="24"/>
      <c r="K462" s="24"/>
      <c r="L462" s="123"/>
      <c r="M462" s="122"/>
      <c r="N462" s="24"/>
      <c r="O462" s="24"/>
      <c r="P462" s="123"/>
      <c r="Q462" s="119"/>
      <c r="R462" s="24"/>
      <c r="S462" s="24"/>
      <c r="T462" s="98"/>
      <c r="U462" s="94">
        <f>SUM(E462,I462,M462,Q462)</f>
        <v>0</v>
      </c>
      <c r="V462" s="89">
        <f>SUM(F462,J462,N462,R462)</f>
        <v>0</v>
      </c>
      <c r="W462" s="89">
        <f>SUM(G462,K462,O462,S462)</f>
        <v>0</v>
      </c>
      <c r="X462" s="25">
        <f>SUM(H462,L462,P462,T462)</f>
        <v>0</v>
      </c>
    </row>
    <row r="463" spans="1:24" s="74" customFormat="1" ht="33.75" customHeight="1" hidden="1" thickBot="1">
      <c r="A463" s="101"/>
      <c r="B463" s="81"/>
      <c r="C463" s="64"/>
      <c r="D463" s="95"/>
      <c r="E463" s="76"/>
      <c r="F463" s="24"/>
      <c r="G463" s="24"/>
      <c r="H463" s="92"/>
      <c r="I463" s="122"/>
      <c r="J463" s="24"/>
      <c r="K463" s="24"/>
      <c r="L463" s="123"/>
      <c r="M463" s="122"/>
      <c r="N463" s="24"/>
      <c r="O463" s="24"/>
      <c r="P463" s="123"/>
      <c r="Q463" s="119"/>
      <c r="R463" s="24"/>
      <c r="S463" s="24"/>
      <c r="T463" s="98"/>
      <c r="U463" s="94"/>
      <c r="V463" s="89"/>
      <c r="W463" s="89"/>
      <c r="X463" s="25"/>
    </row>
    <row r="464" spans="1:24" s="74" customFormat="1" ht="33.75" customHeight="1" hidden="1" thickBot="1">
      <c r="A464" s="101"/>
      <c r="B464" s="81"/>
      <c r="C464" s="64"/>
      <c r="D464" s="95"/>
      <c r="E464" s="76"/>
      <c r="F464" s="24"/>
      <c r="G464" s="24"/>
      <c r="H464" s="92"/>
      <c r="I464" s="122"/>
      <c r="J464" s="24"/>
      <c r="K464" s="24"/>
      <c r="L464" s="123"/>
      <c r="M464" s="122"/>
      <c r="N464" s="24"/>
      <c r="O464" s="24"/>
      <c r="P464" s="123"/>
      <c r="Q464" s="119"/>
      <c r="R464" s="24"/>
      <c r="S464" s="24"/>
      <c r="T464" s="98"/>
      <c r="U464" s="94"/>
      <c r="V464" s="89"/>
      <c r="W464" s="89"/>
      <c r="X464" s="25"/>
    </row>
    <row r="465" spans="1:24" s="74" customFormat="1" ht="33.75" customHeight="1" hidden="1" thickBot="1">
      <c r="A465" s="101"/>
      <c r="B465" s="81"/>
      <c r="C465" s="64"/>
      <c r="D465" s="95"/>
      <c r="E465" s="76"/>
      <c r="F465" s="24"/>
      <c r="G465" s="24"/>
      <c r="H465" s="92"/>
      <c r="I465" s="122"/>
      <c r="J465" s="24"/>
      <c r="K465" s="24"/>
      <c r="L465" s="123"/>
      <c r="M465" s="122"/>
      <c r="N465" s="24"/>
      <c r="O465" s="24"/>
      <c r="P465" s="123"/>
      <c r="Q465" s="119"/>
      <c r="R465" s="24"/>
      <c r="S465" s="24"/>
      <c r="T465" s="98"/>
      <c r="U465" s="94"/>
      <c r="V465" s="89"/>
      <c r="W465" s="89"/>
      <c r="X465" s="25"/>
    </row>
    <row r="466" spans="1:24" s="74" customFormat="1" ht="33.75" customHeight="1" hidden="1" thickBot="1">
      <c r="A466" s="101"/>
      <c r="B466" s="81"/>
      <c r="C466" s="64"/>
      <c r="D466" s="95"/>
      <c r="E466" s="76"/>
      <c r="F466" s="24"/>
      <c r="G466" s="24"/>
      <c r="H466" s="92"/>
      <c r="I466" s="122"/>
      <c r="J466" s="24"/>
      <c r="K466" s="24"/>
      <c r="L466" s="123"/>
      <c r="M466" s="122"/>
      <c r="N466" s="24"/>
      <c r="O466" s="24"/>
      <c r="P466" s="123"/>
      <c r="Q466" s="119"/>
      <c r="R466" s="24"/>
      <c r="S466" s="24"/>
      <c r="T466" s="98"/>
      <c r="U466" s="94"/>
      <c r="V466" s="89"/>
      <c r="W466" s="89"/>
      <c r="X466" s="25"/>
    </row>
    <row r="467" spans="1:24" s="74" customFormat="1" ht="33.75" customHeight="1" hidden="1" thickBot="1">
      <c r="A467" s="101"/>
      <c r="B467" s="81"/>
      <c r="C467" s="64"/>
      <c r="D467" s="95"/>
      <c r="E467" s="76"/>
      <c r="F467" s="24"/>
      <c r="G467" s="24"/>
      <c r="H467" s="92"/>
      <c r="I467" s="122"/>
      <c r="J467" s="24"/>
      <c r="K467" s="24"/>
      <c r="L467" s="123"/>
      <c r="M467" s="122"/>
      <c r="N467" s="24"/>
      <c r="O467" s="24"/>
      <c r="P467" s="123"/>
      <c r="Q467" s="119"/>
      <c r="R467" s="24"/>
      <c r="S467" s="24"/>
      <c r="T467" s="98"/>
      <c r="U467" s="94"/>
      <c r="V467" s="89"/>
      <c r="W467" s="89"/>
      <c r="X467" s="25"/>
    </row>
    <row r="468" spans="1:24" s="74" customFormat="1" ht="33.75" customHeight="1" hidden="1" thickBot="1">
      <c r="A468" s="101"/>
      <c r="B468" s="81"/>
      <c r="C468" s="64"/>
      <c r="D468" s="95"/>
      <c r="E468" s="76"/>
      <c r="F468" s="24"/>
      <c r="G468" s="24"/>
      <c r="H468" s="92"/>
      <c r="I468" s="122"/>
      <c r="J468" s="24"/>
      <c r="K468" s="24"/>
      <c r="L468" s="123"/>
      <c r="M468" s="122"/>
      <c r="N468" s="24"/>
      <c r="O468" s="24"/>
      <c r="P468" s="123"/>
      <c r="Q468" s="119"/>
      <c r="R468" s="24"/>
      <c r="S468" s="24"/>
      <c r="T468" s="98"/>
      <c r="U468" s="94"/>
      <c r="V468" s="89"/>
      <c r="W468" s="89"/>
      <c r="X468" s="25"/>
    </row>
    <row r="469" spans="1:24" s="74" customFormat="1" ht="33.75" customHeight="1" hidden="1" thickBot="1">
      <c r="A469" s="101"/>
      <c r="B469" s="81"/>
      <c r="C469" s="64"/>
      <c r="D469" s="95"/>
      <c r="E469" s="76"/>
      <c r="F469" s="24"/>
      <c r="G469" s="24"/>
      <c r="H469" s="92"/>
      <c r="I469" s="122"/>
      <c r="J469" s="24"/>
      <c r="K469" s="24"/>
      <c r="L469" s="123"/>
      <c r="M469" s="122"/>
      <c r="N469" s="24"/>
      <c r="O469" s="24"/>
      <c r="P469" s="123"/>
      <c r="Q469" s="119"/>
      <c r="R469" s="24"/>
      <c r="S469" s="24"/>
      <c r="T469" s="98"/>
      <c r="U469" s="94"/>
      <c r="V469" s="89"/>
      <c r="W469" s="89"/>
      <c r="X469" s="25"/>
    </row>
    <row r="470" spans="1:24" s="74" customFormat="1" ht="33.75" customHeight="1" hidden="1" thickBot="1">
      <c r="A470" s="101"/>
      <c r="B470" s="81"/>
      <c r="C470" s="64"/>
      <c r="D470" s="95"/>
      <c r="E470" s="76"/>
      <c r="F470" s="24"/>
      <c r="G470" s="24"/>
      <c r="H470" s="92"/>
      <c r="I470" s="122"/>
      <c r="J470" s="24"/>
      <c r="K470" s="24"/>
      <c r="L470" s="123"/>
      <c r="M470" s="122"/>
      <c r="N470" s="24"/>
      <c r="O470" s="24"/>
      <c r="P470" s="123"/>
      <c r="Q470" s="119"/>
      <c r="R470" s="24"/>
      <c r="S470" s="24"/>
      <c r="T470" s="98"/>
      <c r="U470" s="94"/>
      <c r="V470" s="89"/>
      <c r="W470" s="89"/>
      <c r="X470" s="25"/>
    </row>
    <row r="471" spans="1:24" s="74" customFormat="1" ht="33.75" customHeight="1" hidden="1" thickBot="1">
      <c r="A471" s="101"/>
      <c r="B471" s="81"/>
      <c r="C471" s="64"/>
      <c r="D471" s="95"/>
      <c r="E471" s="76"/>
      <c r="F471" s="24"/>
      <c r="G471" s="24"/>
      <c r="H471" s="92"/>
      <c r="I471" s="122"/>
      <c r="J471" s="24"/>
      <c r="K471" s="24"/>
      <c r="L471" s="123"/>
      <c r="M471" s="122"/>
      <c r="N471" s="24"/>
      <c r="O471" s="24"/>
      <c r="P471" s="123"/>
      <c r="Q471" s="119"/>
      <c r="R471" s="24"/>
      <c r="S471" s="24"/>
      <c r="T471" s="98"/>
      <c r="U471" s="94"/>
      <c r="V471" s="89"/>
      <c r="W471" s="89"/>
      <c r="X471" s="25"/>
    </row>
    <row r="472" spans="1:24" s="74" customFormat="1" ht="33.75" customHeight="1" hidden="1" thickBot="1">
      <c r="A472" s="101"/>
      <c r="B472" s="81"/>
      <c r="C472" s="64"/>
      <c r="D472" s="95"/>
      <c r="E472" s="76"/>
      <c r="F472" s="24"/>
      <c r="G472" s="24"/>
      <c r="H472" s="92"/>
      <c r="I472" s="122"/>
      <c r="J472" s="24"/>
      <c r="K472" s="24"/>
      <c r="L472" s="123"/>
      <c r="M472" s="122"/>
      <c r="N472" s="24"/>
      <c r="O472" s="24"/>
      <c r="P472" s="123"/>
      <c r="Q472" s="119"/>
      <c r="R472" s="24"/>
      <c r="S472" s="24"/>
      <c r="T472" s="98"/>
      <c r="U472" s="94"/>
      <c r="V472" s="89"/>
      <c r="W472" s="89"/>
      <c r="X472" s="25"/>
    </row>
    <row r="473" spans="1:24" s="74" customFormat="1" ht="33.75" customHeight="1" hidden="1" thickBot="1">
      <c r="A473" s="101"/>
      <c r="B473" s="81"/>
      <c r="C473" s="64"/>
      <c r="D473" s="95"/>
      <c r="E473" s="76"/>
      <c r="F473" s="24"/>
      <c r="G473" s="24"/>
      <c r="H473" s="92"/>
      <c r="I473" s="122"/>
      <c r="J473" s="24"/>
      <c r="K473" s="24"/>
      <c r="L473" s="123"/>
      <c r="M473" s="122"/>
      <c r="N473" s="24"/>
      <c r="O473" s="24"/>
      <c r="P473" s="123"/>
      <c r="Q473" s="119"/>
      <c r="R473" s="24"/>
      <c r="S473" s="24"/>
      <c r="T473" s="98"/>
      <c r="U473" s="94"/>
      <c r="V473" s="89"/>
      <c r="W473" s="89"/>
      <c r="X473" s="25"/>
    </row>
    <row r="474" spans="1:24" s="74" customFormat="1" ht="33.75" customHeight="1" hidden="1" thickBot="1">
      <c r="A474" s="101"/>
      <c r="B474" s="81"/>
      <c r="C474" s="64"/>
      <c r="D474" s="95"/>
      <c r="E474" s="76"/>
      <c r="F474" s="24"/>
      <c r="G474" s="24"/>
      <c r="H474" s="92"/>
      <c r="I474" s="122"/>
      <c r="J474" s="24"/>
      <c r="K474" s="24"/>
      <c r="L474" s="123"/>
      <c r="M474" s="122"/>
      <c r="N474" s="24"/>
      <c r="O474" s="24"/>
      <c r="P474" s="123"/>
      <c r="Q474" s="119"/>
      <c r="R474" s="24"/>
      <c r="S474" s="24"/>
      <c r="T474" s="98"/>
      <c r="U474" s="94"/>
      <c r="V474" s="89"/>
      <c r="W474" s="89"/>
      <c r="X474" s="25"/>
    </row>
    <row r="475" spans="1:24" s="74" customFormat="1" ht="33.75" customHeight="1" hidden="1" thickBot="1">
      <c r="A475" s="101"/>
      <c r="B475" s="81"/>
      <c r="C475" s="64"/>
      <c r="D475" s="95"/>
      <c r="E475" s="76"/>
      <c r="F475" s="24"/>
      <c r="G475" s="24"/>
      <c r="H475" s="92"/>
      <c r="I475" s="122"/>
      <c r="J475" s="24"/>
      <c r="K475" s="24"/>
      <c r="L475" s="123"/>
      <c r="M475" s="122"/>
      <c r="N475" s="24"/>
      <c r="O475" s="24"/>
      <c r="P475" s="123"/>
      <c r="Q475" s="119"/>
      <c r="R475" s="24"/>
      <c r="S475" s="24"/>
      <c r="T475" s="98"/>
      <c r="U475" s="94"/>
      <c r="V475" s="89"/>
      <c r="W475" s="89"/>
      <c r="X475" s="25"/>
    </row>
    <row r="476" spans="1:24" s="74" customFormat="1" ht="33.75" customHeight="1" hidden="1" thickBot="1">
      <c r="A476" s="101"/>
      <c r="B476" s="81"/>
      <c r="C476" s="64"/>
      <c r="D476" s="95"/>
      <c r="E476" s="76"/>
      <c r="F476" s="24"/>
      <c r="G476" s="24"/>
      <c r="H476" s="92"/>
      <c r="I476" s="122"/>
      <c r="J476" s="24"/>
      <c r="K476" s="24"/>
      <c r="L476" s="123"/>
      <c r="M476" s="122"/>
      <c r="N476" s="24"/>
      <c r="O476" s="24"/>
      <c r="P476" s="123"/>
      <c r="Q476" s="119"/>
      <c r="R476" s="24"/>
      <c r="S476" s="24"/>
      <c r="T476" s="98"/>
      <c r="U476" s="94"/>
      <c r="V476" s="89"/>
      <c r="W476" s="89"/>
      <c r="X476" s="25"/>
    </row>
    <row r="477" spans="1:24" s="74" customFormat="1" ht="33.75" customHeight="1" hidden="1" thickBot="1">
      <c r="A477" s="101"/>
      <c r="B477" s="81"/>
      <c r="C477" s="64"/>
      <c r="D477" s="95"/>
      <c r="E477" s="76"/>
      <c r="F477" s="24"/>
      <c r="G477" s="24"/>
      <c r="H477" s="92"/>
      <c r="I477" s="122"/>
      <c r="J477" s="24"/>
      <c r="K477" s="24"/>
      <c r="L477" s="123"/>
      <c r="M477" s="122"/>
      <c r="N477" s="24"/>
      <c r="O477" s="24"/>
      <c r="P477" s="123"/>
      <c r="Q477" s="119"/>
      <c r="R477" s="24"/>
      <c r="S477" s="24"/>
      <c r="T477" s="98"/>
      <c r="U477" s="94"/>
      <c r="V477" s="89"/>
      <c r="W477" s="89"/>
      <c r="X477" s="25"/>
    </row>
    <row r="478" spans="1:24" s="74" customFormat="1" ht="33.75" customHeight="1" hidden="1" thickBot="1">
      <c r="A478" s="101"/>
      <c r="B478" s="81"/>
      <c r="C478" s="64"/>
      <c r="D478" s="95"/>
      <c r="E478" s="76"/>
      <c r="F478" s="24"/>
      <c r="G478" s="24"/>
      <c r="H478" s="92"/>
      <c r="I478" s="122"/>
      <c r="J478" s="24"/>
      <c r="K478" s="24"/>
      <c r="L478" s="123"/>
      <c r="M478" s="122"/>
      <c r="N478" s="24"/>
      <c r="O478" s="24"/>
      <c r="P478" s="123"/>
      <c r="Q478" s="119"/>
      <c r="R478" s="24"/>
      <c r="S478" s="24"/>
      <c r="T478" s="98"/>
      <c r="U478" s="94"/>
      <c r="V478" s="89"/>
      <c r="W478" s="89"/>
      <c r="X478" s="25"/>
    </row>
    <row r="479" spans="1:24" s="70" customFormat="1" ht="33.75" customHeight="1" thickBot="1">
      <c r="A479" s="101" t="s">
        <v>59</v>
      </c>
      <c r="B479" s="81"/>
      <c r="C479" s="64"/>
      <c r="D479" s="95"/>
      <c r="E479" s="76"/>
      <c r="F479" s="24"/>
      <c r="G479" s="24"/>
      <c r="H479" s="92"/>
      <c r="I479" s="122"/>
      <c r="J479" s="24"/>
      <c r="K479" s="24"/>
      <c r="L479" s="123"/>
      <c r="M479" s="122"/>
      <c r="N479" s="24"/>
      <c r="O479" s="24"/>
      <c r="P479" s="123"/>
      <c r="Q479" s="119"/>
      <c r="R479" s="24"/>
      <c r="S479" s="24"/>
      <c r="T479" s="98"/>
      <c r="U479" s="94">
        <f>SUM(E479,I479,M479,Q479)</f>
        <v>0</v>
      </c>
      <c r="V479" s="89">
        <f>SUM(F479,J479,N479,R479)</f>
        <v>0</v>
      </c>
      <c r="W479" s="89">
        <f>SUM(G479,K479,O479,S479)</f>
        <v>0</v>
      </c>
      <c r="X479" s="25">
        <f>SUM(H479,L479,P479,T479)</f>
        <v>0</v>
      </c>
    </row>
    <row r="480" spans="1:24" s="70" customFormat="1" ht="33.75" customHeight="1" hidden="1" thickBot="1">
      <c r="A480" s="101"/>
      <c r="B480" s="81"/>
      <c r="C480" s="64"/>
      <c r="D480" s="95"/>
      <c r="E480" s="76"/>
      <c r="F480" s="24"/>
      <c r="G480" s="24"/>
      <c r="H480" s="92"/>
      <c r="I480" s="122"/>
      <c r="J480" s="24"/>
      <c r="K480" s="24"/>
      <c r="L480" s="123"/>
      <c r="M480" s="122"/>
      <c r="N480" s="24"/>
      <c r="O480" s="24"/>
      <c r="P480" s="123"/>
      <c r="Q480" s="119"/>
      <c r="R480" s="24"/>
      <c r="S480" s="24"/>
      <c r="T480" s="98"/>
      <c r="U480" s="94"/>
      <c r="V480" s="89"/>
      <c r="W480" s="89"/>
      <c r="X480" s="25"/>
    </row>
    <row r="481" spans="1:24" s="70" customFormat="1" ht="33.75" customHeight="1" hidden="1" thickBot="1">
      <c r="A481" s="101"/>
      <c r="B481" s="81"/>
      <c r="C481" s="64"/>
      <c r="D481" s="95"/>
      <c r="E481" s="76"/>
      <c r="F481" s="24"/>
      <c r="G481" s="24"/>
      <c r="H481" s="92"/>
      <c r="I481" s="122"/>
      <c r="J481" s="24"/>
      <c r="K481" s="24"/>
      <c r="L481" s="123"/>
      <c r="M481" s="122"/>
      <c r="N481" s="24"/>
      <c r="O481" s="24"/>
      <c r="P481" s="123"/>
      <c r="Q481" s="119"/>
      <c r="R481" s="24"/>
      <c r="S481" s="24"/>
      <c r="T481" s="98"/>
      <c r="U481" s="94"/>
      <c r="V481" s="89"/>
      <c r="W481" s="89"/>
      <c r="X481" s="25"/>
    </row>
    <row r="482" spans="1:24" s="70" customFormat="1" ht="33.75" customHeight="1" hidden="1" thickBot="1">
      <c r="A482" s="101"/>
      <c r="B482" s="81"/>
      <c r="C482" s="64"/>
      <c r="D482" s="95"/>
      <c r="E482" s="76"/>
      <c r="F482" s="24"/>
      <c r="G482" s="24"/>
      <c r="H482" s="92"/>
      <c r="I482" s="122"/>
      <c r="J482" s="24"/>
      <c r="K482" s="24"/>
      <c r="L482" s="123"/>
      <c r="M482" s="122"/>
      <c r="N482" s="24"/>
      <c r="O482" s="24"/>
      <c r="P482" s="123"/>
      <c r="Q482" s="119"/>
      <c r="R482" s="24"/>
      <c r="S482" s="24"/>
      <c r="T482" s="98"/>
      <c r="U482" s="94"/>
      <c r="V482" s="89"/>
      <c r="W482" s="89"/>
      <c r="X482" s="25"/>
    </row>
    <row r="483" spans="1:24" s="70" customFormat="1" ht="33.75" customHeight="1" hidden="1" thickBot="1">
      <c r="A483" s="101"/>
      <c r="B483" s="81"/>
      <c r="C483" s="64"/>
      <c r="D483" s="95"/>
      <c r="E483" s="76"/>
      <c r="F483" s="24"/>
      <c r="G483" s="24"/>
      <c r="H483" s="92"/>
      <c r="I483" s="122"/>
      <c r="J483" s="24"/>
      <c r="K483" s="24"/>
      <c r="L483" s="123"/>
      <c r="M483" s="122"/>
      <c r="N483" s="24"/>
      <c r="O483" s="24"/>
      <c r="P483" s="123"/>
      <c r="Q483" s="119"/>
      <c r="R483" s="24"/>
      <c r="S483" s="24"/>
      <c r="T483" s="98"/>
      <c r="U483" s="94"/>
      <c r="V483" s="89"/>
      <c r="W483" s="89"/>
      <c r="X483" s="25"/>
    </row>
    <row r="484" spans="1:24" s="70" customFormat="1" ht="33.75" customHeight="1" hidden="1" thickBot="1">
      <c r="A484" s="101"/>
      <c r="B484" s="81"/>
      <c r="C484" s="64"/>
      <c r="D484" s="95"/>
      <c r="E484" s="76"/>
      <c r="F484" s="24"/>
      <c r="G484" s="24"/>
      <c r="H484" s="92"/>
      <c r="I484" s="122"/>
      <c r="J484" s="24"/>
      <c r="K484" s="24"/>
      <c r="L484" s="123"/>
      <c r="M484" s="122"/>
      <c r="N484" s="24"/>
      <c r="O484" s="24"/>
      <c r="P484" s="123"/>
      <c r="Q484" s="119"/>
      <c r="R484" s="24"/>
      <c r="S484" s="24"/>
      <c r="T484" s="98"/>
      <c r="U484" s="94"/>
      <c r="V484" s="89"/>
      <c r="W484" s="89"/>
      <c r="X484" s="25"/>
    </row>
    <row r="485" spans="1:24" s="70" customFormat="1" ht="33.75" customHeight="1" hidden="1" thickBot="1">
      <c r="A485" s="101"/>
      <c r="B485" s="81"/>
      <c r="C485" s="64"/>
      <c r="D485" s="95"/>
      <c r="E485" s="76"/>
      <c r="F485" s="24"/>
      <c r="G485" s="24"/>
      <c r="H485" s="92"/>
      <c r="I485" s="122"/>
      <c r="J485" s="24"/>
      <c r="K485" s="24"/>
      <c r="L485" s="123"/>
      <c r="M485" s="122"/>
      <c r="N485" s="24"/>
      <c r="O485" s="24"/>
      <c r="P485" s="123"/>
      <c r="Q485" s="119"/>
      <c r="R485" s="24"/>
      <c r="S485" s="24"/>
      <c r="T485" s="98"/>
      <c r="U485" s="94"/>
      <c r="V485" s="89"/>
      <c r="W485" s="89"/>
      <c r="X485" s="25"/>
    </row>
    <row r="486" spans="1:24" s="70" customFormat="1" ht="33.75" customHeight="1" hidden="1" thickBot="1">
      <c r="A486" s="101"/>
      <c r="B486" s="81"/>
      <c r="C486" s="64"/>
      <c r="D486" s="95"/>
      <c r="E486" s="76"/>
      <c r="F486" s="24"/>
      <c r="G486" s="24"/>
      <c r="H486" s="92"/>
      <c r="I486" s="122"/>
      <c r="J486" s="24"/>
      <c r="K486" s="24"/>
      <c r="L486" s="123"/>
      <c r="M486" s="122"/>
      <c r="N486" s="24"/>
      <c r="O486" s="24"/>
      <c r="P486" s="123"/>
      <c r="Q486" s="119"/>
      <c r="R486" s="24"/>
      <c r="S486" s="24"/>
      <c r="T486" s="98"/>
      <c r="U486" s="94"/>
      <c r="V486" s="89"/>
      <c r="W486" s="89"/>
      <c r="X486" s="25"/>
    </row>
    <row r="487" spans="1:24" s="70" customFormat="1" ht="33.75" customHeight="1" hidden="1" thickBot="1">
      <c r="A487" s="101"/>
      <c r="B487" s="81"/>
      <c r="C487" s="64"/>
      <c r="D487" s="95"/>
      <c r="E487" s="76"/>
      <c r="F487" s="24"/>
      <c r="G487" s="24"/>
      <c r="H487" s="92"/>
      <c r="I487" s="122"/>
      <c r="J487" s="24"/>
      <c r="K487" s="24"/>
      <c r="L487" s="123"/>
      <c r="M487" s="122"/>
      <c r="N487" s="24"/>
      <c r="O487" s="24"/>
      <c r="P487" s="123"/>
      <c r="Q487" s="119"/>
      <c r="R487" s="24"/>
      <c r="S487" s="24"/>
      <c r="T487" s="98"/>
      <c r="U487" s="94"/>
      <c r="V487" s="89"/>
      <c r="W487" s="89"/>
      <c r="X487" s="25"/>
    </row>
    <row r="488" spans="1:24" s="70" customFormat="1" ht="33.75" customHeight="1" hidden="1" thickBot="1">
      <c r="A488" s="101"/>
      <c r="B488" s="81"/>
      <c r="C488" s="64"/>
      <c r="D488" s="95"/>
      <c r="E488" s="76"/>
      <c r="F488" s="24"/>
      <c r="G488" s="24"/>
      <c r="H488" s="92"/>
      <c r="I488" s="122"/>
      <c r="J488" s="24"/>
      <c r="K488" s="24"/>
      <c r="L488" s="123"/>
      <c r="M488" s="122"/>
      <c r="N488" s="24"/>
      <c r="O488" s="24"/>
      <c r="P488" s="123"/>
      <c r="Q488" s="119"/>
      <c r="R488" s="24"/>
      <c r="S488" s="24"/>
      <c r="T488" s="98"/>
      <c r="U488" s="94"/>
      <c r="V488" s="89"/>
      <c r="W488" s="89"/>
      <c r="X488" s="25"/>
    </row>
    <row r="489" spans="1:24" s="70" customFormat="1" ht="33.75" customHeight="1" hidden="1" thickBot="1">
      <c r="A489" s="101"/>
      <c r="B489" s="81"/>
      <c r="C489" s="64"/>
      <c r="D489" s="95"/>
      <c r="E489" s="76"/>
      <c r="F489" s="24"/>
      <c r="G489" s="24"/>
      <c r="H489" s="92"/>
      <c r="I489" s="122"/>
      <c r="J489" s="24"/>
      <c r="K489" s="24"/>
      <c r="L489" s="123"/>
      <c r="M489" s="122"/>
      <c r="N489" s="24"/>
      <c r="O489" s="24"/>
      <c r="P489" s="123"/>
      <c r="Q489" s="119"/>
      <c r="R489" s="24"/>
      <c r="S489" s="24"/>
      <c r="T489" s="98"/>
      <c r="U489" s="94"/>
      <c r="V489" s="89"/>
      <c r="W489" s="89"/>
      <c r="X489" s="25"/>
    </row>
    <row r="490" spans="1:24" s="70" customFormat="1" ht="33.75" customHeight="1" hidden="1" thickBot="1">
      <c r="A490" s="101"/>
      <c r="B490" s="81"/>
      <c r="C490" s="64"/>
      <c r="D490" s="95"/>
      <c r="E490" s="76"/>
      <c r="F490" s="24"/>
      <c r="G490" s="24"/>
      <c r="H490" s="92"/>
      <c r="I490" s="122"/>
      <c r="J490" s="24"/>
      <c r="K490" s="24"/>
      <c r="L490" s="123"/>
      <c r="M490" s="122"/>
      <c r="N490" s="24"/>
      <c r="O490" s="24"/>
      <c r="P490" s="123"/>
      <c r="Q490" s="119"/>
      <c r="R490" s="24"/>
      <c r="S490" s="24"/>
      <c r="T490" s="98"/>
      <c r="U490" s="94"/>
      <c r="V490" s="89"/>
      <c r="W490" s="89"/>
      <c r="X490" s="25"/>
    </row>
    <row r="491" spans="1:24" s="70" customFormat="1" ht="33.75" customHeight="1" hidden="1" thickBot="1">
      <c r="A491" s="101"/>
      <c r="B491" s="81"/>
      <c r="C491" s="64"/>
      <c r="D491" s="95"/>
      <c r="E491" s="76"/>
      <c r="F491" s="24"/>
      <c r="G491" s="24"/>
      <c r="H491" s="92"/>
      <c r="I491" s="122"/>
      <c r="J491" s="24"/>
      <c r="K491" s="24"/>
      <c r="L491" s="123"/>
      <c r="M491" s="122"/>
      <c r="N491" s="24"/>
      <c r="O491" s="24"/>
      <c r="P491" s="123"/>
      <c r="Q491" s="119"/>
      <c r="R491" s="24"/>
      <c r="S491" s="24"/>
      <c r="T491" s="98"/>
      <c r="U491" s="94"/>
      <c r="V491" s="89"/>
      <c r="W491" s="89"/>
      <c r="X491" s="25"/>
    </row>
    <row r="492" spans="1:24" s="70" customFormat="1" ht="33.75" customHeight="1" hidden="1" thickBot="1">
      <c r="A492" s="101"/>
      <c r="B492" s="81"/>
      <c r="C492" s="64"/>
      <c r="D492" s="95"/>
      <c r="E492" s="76"/>
      <c r="F492" s="24"/>
      <c r="G492" s="24"/>
      <c r="H492" s="92"/>
      <c r="I492" s="122"/>
      <c r="J492" s="24"/>
      <c r="K492" s="24"/>
      <c r="L492" s="123"/>
      <c r="M492" s="122"/>
      <c r="N492" s="24"/>
      <c r="O492" s="24"/>
      <c r="P492" s="123"/>
      <c r="Q492" s="119"/>
      <c r="R492" s="24"/>
      <c r="S492" s="24"/>
      <c r="T492" s="98"/>
      <c r="U492" s="94"/>
      <c r="V492" s="89"/>
      <c r="W492" s="89"/>
      <c r="X492" s="25"/>
    </row>
    <row r="493" spans="1:24" s="70" customFormat="1" ht="33.75" customHeight="1" hidden="1" thickBot="1">
      <c r="A493" s="101"/>
      <c r="B493" s="81"/>
      <c r="C493" s="64"/>
      <c r="D493" s="95"/>
      <c r="E493" s="76"/>
      <c r="F493" s="24"/>
      <c r="G493" s="24"/>
      <c r="H493" s="92"/>
      <c r="I493" s="122"/>
      <c r="J493" s="24"/>
      <c r="K493" s="24"/>
      <c r="L493" s="123"/>
      <c r="M493" s="122"/>
      <c r="N493" s="24"/>
      <c r="O493" s="24"/>
      <c r="P493" s="123"/>
      <c r="Q493" s="119"/>
      <c r="R493" s="24"/>
      <c r="S493" s="24"/>
      <c r="T493" s="98"/>
      <c r="U493" s="94"/>
      <c r="V493" s="89"/>
      <c r="W493" s="89"/>
      <c r="X493" s="25"/>
    </row>
    <row r="494" spans="1:24" s="70" customFormat="1" ht="33.75" customHeight="1" hidden="1" thickBot="1">
      <c r="A494" s="101"/>
      <c r="B494" s="81"/>
      <c r="C494" s="64"/>
      <c r="D494" s="95"/>
      <c r="E494" s="76"/>
      <c r="F494" s="24"/>
      <c r="G494" s="24"/>
      <c r="H494" s="92"/>
      <c r="I494" s="122"/>
      <c r="J494" s="24"/>
      <c r="K494" s="24"/>
      <c r="L494" s="123"/>
      <c r="M494" s="122"/>
      <c r="N494" s="24"/>
      <c r="O494" s="24"/>
      <c r="P494" s="123"/>
      <c r="Q494" s="119"/>
      <c r="R494" s="24"/>
      <c r="S494" s="24"/>
      <c r="T494" s="98"/>
      <c r="U494" s="94"/>
      <c r="V494" s="89"/>
      <c r="W494" s="89"/>
      <c r="X494" s="25"/>
    </row>
    <row r="495" spans="1:24" s="70" customFormat="1" ht="33.75" customHeight="1" hidden="1" thickBot="1">
      <c r="A495" s="101"/>
      <c r="B495" s="81"/>
      <c r="C495" s="64"/>
      <c r="D495" s="95"/>
      <c r="E495" s="76"/>
      <c r="F495" s="24"/>
      <c r="G495" s="24"/>
      <c r="H495" s="92"/>
      <c r="I495" s="122"/>
      <c r="J495" s="24"/>
      <c r="K495" s="24"/>
      <c r="L495" s="123"/>
      <c r="M495" s="122"/>
      <c r="N495" s="24"/>
      <c r="O495" s="24"/>
      <c r="P495" s="123"/>
      <c r="Q495" s="119"/>
      <c r="R495" s="24"/>
      <c r="S495" s="24"/>
      <c r="T495" s="98"/>
      <c r="U495" s="94"/>
      <c r="V495" s="89"/>
      <c r="W495" s="89"/>
      <c r="X495" s="25"/>
    </row>
    <row r="496" spans="1:24" s="74" customFormat="1" ht="33.75" customHeight="1" thickBot="1">
      <c r="A496" s="101" t="s">
        <v>58</v>
      </c>
      <c r="B496" s="81"/>
      <c r="C496" s="64"/>
      <c r="D496" s="95"/>
      <c r="E496" s="76"/>
      <c r="F496" s="24"/>
      <c r="G496" s="24"/>
      <c r="H496" s="92"/>
      <c r="I496" s="122"/>
      <c r="J496" s="24"/>
      <c r="K496" s="24"/>
      <c r="L496" s="123"/>
      <c r="M496" s="122"/>
      <c r="N496" s="24"/>
      <c r="O496" s="24"/>
      <c r="P496" s="123"/>
      <c r="Q496" s="119"/>
      <c r="R496" s="24"/>
      <c r="S496" s="24"/>
      <c r="T496" s="98"/>
      <c r="U496" s="94">
        <f>SUM(E496,I496,M496,Q496)</f>
        <v>0</v>
      </c>
      <c r="V496" s="89">
        <f>SUM(F496,J496,N496,R496)</f>
        <v>0</v>
      </c>
      <c r="W496" s="89">
        <f>SUM(G496,K496,O496,S496)</f>
        <v>0</v>
      </c>
      <c r="X496" s="25">
        <f>SUM(H496,L496,P496,T496)</f>
        <v>0</v>
      </c>
    </row>
    <row r="497" spans="1:24" s="74" customFormat="1" ht="33.75" customHeight="1" hidden="1" thickBot="1">
      <c r="A497" s="101"/>
      <c r="B497" s="81"/>
      <c r="C497" s="64"/>
      <c r="D497" s="95"/>
      <c r="E497" s="76"/>
      <c r="F497" s="24"/>
      <c r="G497" s="24"/>
      <c r="H497" s="92"/>
      <c r="I497" s="122"/>
      <c r="J497" s="24"/>
      <c r="K497" s="24"/>
      <c r="L497" s="123"/>
      <c r="M497" s="122"/>
      <c r="N497" s="24"/>
      <c r="O497" s="24"/>
      <c r="P497" s="123"/>
      <c r="Q497" s="119"/>
      <c r="R497" s="24"/>
      <c r="S497" s="24"/>
      <c r="T497" s="98"/>
      <c r="U497" s="94"/>
      <c r="V497" s="89"/>
      <c r="W497" s="89"/>
      <c r="X497" s="25"/>
    </row>
    <row r="498" spans="1:24" s="74" customFormat="1" ht="33.75" customHeight="1" hidden="1" thickBot="1">
      <c r="A498" s="101"/>
      <c r="B498" s="81"/>
      <c r="C498" s="64"/>
      <c r="D498" s="95"/>
      <c r="E498" s="76"/>
      <c r="F498" s="24"/>
      <c r="G498" s="24"/>
      <c r="H498" s="92"/>
      <c r="I498" s="122"/>
      <c r="J498" s="24"/>
      <c r="K498" s="24"/>
      <c r="L498" s="123"/>
      <c r="M498" s="122"/>
      <c r="N498" s="24"/>
      <c r="O498" s="24"/>
      <c r="P498" s="123"/>
      <c r="Q498" s="119"/>
      <c r="R498" s="24"/>
      <c r="S498" s="24"/>
      <c r="T498" s="98"/>
      <c r="U498" s="94"/>
      <c r="V498" s="89"/>
      <c r="W498" s="89"/>
      <c r="X498" s="25"/>
    </row>
    <row r="499" spans="1:24" s="74" customFormat="1" ht="33.75" customHeight="1" hidden="1" thickBot="1">
      <c r="A499" s="101"/>
      <c r="B499" s="81"/>
      <c r="C499" s="64"/>
      <c r="D499" s="95"/>
      <c r="E499" s="76"/>
      <c r="F499" s="24"/>
      <c r="G499" s="24"/>
      <c r="H499" s="92"/>
      <c r="I499" s="122"/>
      <c r="J499" s="24"/>
      <c r="K499" s="24"/>
      <c r="L499" s="123"/>
      <c r="M499" s="122"/>
      <c r="N499" s="24"/>
      <c r="O499" s="24"/>
      <c r="P499" s="123"/>
      <c r="Q499" s="119"/>
      <c r="R499" s="24"/>
      <c r="S499" s="24"/>
      <c r="T499" s="98"/>
      <c r="U499" s="94"/>
      <c r="V499" s="89"/>
      <c r="W499" s="89"/>
      <c r="X499" s="25"/>
    </row>
    <row r="500" spans="1:24" s="74" customFormat="1" ht="33.75" customHeight="1" hidden="1" thickBot="1">
      <c r="A500" s="101"/>
      <c r="B500" s="81"/>
      <c r="C500" s="64"/>
      <c r="D500" s="95"/>
      <c r="E500" s="76"/>
      <c r="F500" s="24"/>
      <c r="G500" s="24"/>
      <c r="H500" s="92"/>
      <c r="I500" s="122"/>
      <c r="J500" s="24"/>
      <c r="K500" s="24"/>
      <c r="L500" s="123"/>
      <c r="M500" s="122"/>
      <c r="N500" s="24"/>
      <c r="O500" s="24"/>
      <c r="P500" s="123"/>
      <c r="Q500" s="119"/>
      <c r="R500" s="24"/>
      <c r="S500" s="24"/>
      <c r="T500" s="98"/>
      <c r="U500" s="94"/>
      <c r="V500" s="89"/>
      <c r="W500" s="89"/>
      <c r="X500" s="25"/>
    </row>
    <row r="501" spans="1:24" s="74" customFormat="1" ht="33.75" customHeight="1" hidden="1" thickBot="1">
      <c r="A501" s="101"/>
      <c r="B501" s="81"/>
      <c r="C501" s="64"/>
      <c r="D501" s="95"/>
      <c r="E501" s="76"/>
      <c r="F501" s="24"/>
      <c r="G501" s="24"/>
      <c r="H501" s="92"/>
      <c r="I501" s="122"/>
      <c r="J501" s="24"/>
      <c r="K501" s="24"/>
      <c r="L501" s="123"/>
      <c r="M501" s="122"/>
      <c r="N501" s="24"/>
      <c r="O501" s="24"/>
      <c r="P501" s="123"/>
      <c r="Q501" s="119"/>
      <c r="R501" s="24"/>
      <c r="S501" s="24"/>
      <c r="T501" s="98"/>
      <c r="U501" s="94"/>
      <c r="V501" s="89"/>
      <c r="W501" s="89"/>
      <c r="X501" s="25"/>
    </row>
    <row r="502" spans="1:24" s="74" customFormat="1" ht="33.75" customHeight="1" hidden="1" thickBot="1">
      <c r="A502" s="101"/>
      <c r="B502" s="81"/>
      <c r="C502" s="64"/>
      <c r="D502" s="95"/>
      <c r="E502" s="76"/>
      <c r="F502" s="24"/>
      <c r="G502" s="24"/>
      <c r="H502" s="92"/>
      <c r="I502" s="122"/>
      <c r="J502" s="24"/>
      <c r="K502" s="24"/>
      <c r="L502" s="123"/>
      <c r="M502" s="122"/>
      <c r="N502" s="24"/>
      <c r="O502" s="24"/>
      <c r="P502" s="123"/>
      <c r="Q502" s="119"/>
      <c r="R502" s="24"/>
      <c r="S502" s="24"/>
      <c r="T502" s="98"/>
      <c r="U502" s="94"/>
      <c r="V502" s="89"/>
      <c r="W502" s="89"/>
      <c r="X502" s="25"/>
    </row>
    <row r="503" spans="1:24" s="74" customFormat="1" ht="33.75" customHeight="1" hidden="1" thickBot="1">
      <c r="A503" s="101"/>
      <c r="B503" s="81"/>
      <c r="C503" s="64"/>
      <c r="D503" s="95"/>
      <c r="E503" s="76"/>
      <c r="F503" s="24"/>
      <c r="G503" s="24"/>
      <c r="H503" s="92"/>
      <c r="I503" s="122"/>
      <c r="J503" s="24"/>
      <c r="K503" s="24"/>
      <c r="L503" s="123"/>
      <c r="M503" s="122"/>
      <c r="N503" s="24"/>
      <c r="O503" s="24"/>
      <c r="P503" s="123"/>
      <c r="Q503" s="119"/>
      <c r="R503" s="24"/>
      <c r="S503" s="24"/>
      <c r="T503" s="98"/>
      <c r="U503" s="94"/>
      <c r="V503" s="89"/>
      <c r="W503" s="89"/>
      <c r="X503" s="25"/>
    </row>
    <row r="504" spans="1:24" s="74" customFormat="1" ht="33.75" customHeight="1" hidden="1" thickBot="1">
      <c r="A504" s="101"/>
      <c r="B504" s="81"/>
      <c r="C504" s="64"/>
      <c r="D504" s="95"/>
      <c r="E504" s="76"/>
      <c r="F504" s="24"/>
      <c r="G504" s="24"/>
      <c r="H504" s="92"/>
      <c r="I504" s="122"/>
      <c r="J504" s="24"/>
      <c r="K504" s="24"/>
      <c r="L504" s="123"/>
      <c r="M504" s="122"/>
      <c r="N504" s="24"/>
      <c r="O504" s="24"/>
      <c r="P504" s="123"/>
      <c r="Q504" s="119"/>
      <c r="R504" s="24"/>
      <c r="S504" s="24"/>
      <c r="T504" s="98"/>
      <c r="U504" s="94"/>
      <c r="V504" s="89"/>
      <c r="W504" s="89"/>
      <c r="X504" s="25"/>
    </row>
    <row r="505" spans="1:24" s="74" customFormat="1" ht="33.75" customHeight="1" hidden="1" thickBot="1">
      <c r="A505" s="101"/>
      <c r="B505" s="81"/>
      <c r="C505" s="64"/>
      <c r="D505" s="95"/>
      <c r="E505" s="76"/>
      <c r="F505" s="24"/>
      <c r="G505" s="24"/>
      <c r="H505" s="92"/>
      <c r="I505" s="122"/>
      <c r="J505" s="24"/>
      <c r="K505" s="24"/>
      <c r="L505" s="123"/>
      <c r="M505" s="122"/>
      <c r="N505" s="24"/>
      <c r="O505" s="24"/>
      <c r="P505" s="123"/>
      <c r="Q505" s="119"/>
      <c r="R505" s="24"/>
      <c r="S505" s="24"/>
      <c r="T505" s="98"/>
      <c r="U505" s="94"/>
      <c r="V505" s="89"/>
      <c r="W505" s="89"/>
      <c r="X505" s="25"/>
    </row>
    <row r="506" spans="1:24" s="74" customFormat="1" ht="33.75" customHeight="1" hidden="1" thickBot="1">
      <c r="A506" s="101"/>
      <c r="B506" s="81"/>
      <c r="C506" s="64"/>
      <c r="D506" s="95"/>
      <c r="E506" s="76"/>
      <c r="F506" s="24"/>
      <c r="G506" s="24"/>
      <c r="H506" s="92"/>
      <c r="I506" s="122"/>
      <c r="J506" s="24"/>
      <c r="K506" s="24"/>
      <c r="L506" s="123"/>
      <c r="M506" s="122"/>
      <c r="N506" s="24"/>
      <c r="O506" s="24"/>
      <c r="P506" s="123"/>
      <c r="Q506" s="119"/>
      <c r="R506" s="24"/>
      <c r="S506" s="24"/>
      <c r="T506" s="98"/>
      <c r="U506" s="94"/>
      <c r="V506" s="89"/>
      <c r="W506" s="89"/>
      <c r="X506" s="25"/>
    </row>
    <row r="507" spans="1:24" s="74" customFormat="1" ht="33.75" customHeight="1" hidden="1" thickBot="1">
      <c r="A507" s="101"/>
      <c r="B507" s="81"/>
      <c r="C507" s="64"/>
      <c r="D507" s="95"/>
      <c r="E507" s="76"/>
      <c r="F507" s="24"/>
      <c r="G507" s="24"/>
      <c r="H507" s="92"/>
      <c r="I507" s="122"/>
      <c r="J507" s="24"/>
      <c r="K507" s="24"/>
      <c r="L507" s="123"/>
      <c r="M507" s="122"/>
      <c r="N507" s="24"/>
      <c r="O507" s="24"/>
      <c r="P507" s="123"/>
      <c r="Q507" s="119"/>
      <c r="R507" s="24"/>
      <c r="S507" s="24"/>
      <c r="T507" s="98"/>
      <c r="U507" s="94"/>
      <c r="V507" s="89"/>
      <c r="W507" s="89"/>
      <c r="X507" s="25"/>
    </row>
    <row r="508" spans="1:24" s="74" customFormat="1" ht="33.75" customHeight="1" hidden="1" thickBot="1">
      <c r="A508" s="101"/>
      <c r="B508" s="81"/>
      <c r="C508" s="64"/>
      <c r="D508" s="95"/>
      <c r="E508" s="76"/>
      <c r="F508" s="24"/>
      <c r="G508" s="24"/>
      <c r="H508" s="92"/>
      <c r="I508" s="122"/>
      <c r="J508" s="24"/>
      <c r="K508" s="24"/>
      <c r="L508" s="123"/>
      <c r="M508" s="122"/>
      <c r="N508" s="24"/>
      <c r="O508" s="24"/>
      <c r="P508" s="123"/>
      <c r="Q508" s="119"/>
      <c r="R508" s="24"/>
      <c r="S508" s="24"/>
      <c r="T508" s="98"/>
      <c r="U508" s="94"/>
      <c r="V508" s="89"/>
      <c r="W508" s="89"/>
      <c r="X508" s="25"/>
    </row>
    <row r="509" spans="1:24" s="74" customFormat="1" ht="33.75" customHeight="1" hidden="1" thickBot="1">
      <c r="A509" s="101"/>
      <c r="B509" s="81"/>
      <c r="C509" s="64"/>
      <c r="D509" s="95"/>
      <c r="E509" s="76"/>
      <c r="F509" s="24"/>
      <c r="G509" s="24"/>
      <c r="H509" s="92"/>
      <c r="I509" s="122"/>
      <c r="J509" s="24"/>
      <c r="K509" s="24"/>
      <c r="L509" s="123"/>
      <c r="M509" s="122"/>
      <c r="N509" s="24"/>
      <c r="O509" s="24"/>
      <c r="P509" s="123"/>
      <c r="Q509" s="119"/>
      <c r="R509" s="24"/>
      <c r="S509" s="24"/>
      <c r="T509" s="98"/>
      <c r="U509" s="94"/>
      <c r="V509" s="89"/>
      <c r="W509" s="89"/>
      <c r="X509" s="25"/>
    </row>
    <row r="510" spans="1:24" s="74" customFormat="1" ht="33.75" customHeight="1" hidden="1" thickBot="1">
      <c r="A510" s="101"/>
      <c r="B510" s="81"/>
      <c r="C510" s="64"/>
      <c r="D510" s="95"/>
      <c r="E510" s="76"/>
      <c r="F510" s="24"/>
      <c r="G510" s="24"/>
      <c r="H510" s="92"/>
      <c r="I510" s="122"/>
      <c r="J510" s="24"/>
      <c r="K510" s="24"/>
      <c r="L510" s="123"/>
      <c r="M510" s="122"/>
      <c r="N510" s="24"/>
      <c r="O510" s="24"/>
      <c r="P510" s="123"/>
      <c r="Q510" s="119"/>
      <c r="R510" s="24"/>
      <c r="S510" s="24"/>
      <c r="T510" s="98"/>
      <c r="U510" s="94"/>
      <c r="V510" s="89"/>
      <c r="W510" s="89"/>
      <c r="X510" s="25"/>
    </row>
    <row r="511" spans="1:24" s="74" customFormat="1" ht="33.75" customHeight="1" hidden="1" thickBot="1">
      <c r="A511" s="101"/>
      <c r="B511" s="81"/>
      <c r="C511" s="64"/>
      <c r="D511" s="95"/>
      <c r="E511" s="76"/>
      <c r="F511" s="24"/>
      <c r="G511" s="24"/>
      <c r="H511" s="92"/>
      <c r="I511" s="122"/>
      <c r="J511" s="24"/>
      <c r="K511" s="24"/>
      <c r="L511" s="123"/>
      <c r="M511" s="122"/>
      <c r="N511" s="24"/>
      <c r="O511" s="24"/>
      <c r="P511" s="123"/>
      <c r="Q511" s="119"/>
      <c r="R511" s="24"/>
      <c r="S511" s="24"/>
      <c r="T511" s="98"/>
      <c r="U511" s="94"/>
      <c r="V511" s="89"/>
      <c r="W511" s="89"/>
      <c r="X511" s="25"/>
    </row>
    <row r="512" spans="1:24" s="74" customFormat="1" ht="33.75" customHeight="1" hidden="1" thickBot="1">
      <c r="A512" s="101"/>
      <c r="B512" s="81"/>
      <c r="C512" s="64"/>
      <c r="D512" s="95"/>
      <c r="E512" s="76"/>
      <c r="F512" s="24"/>
      <c r="G512" s="24"/>
      <c r="H512" s="92"/>
      <c r="I512" s="122"/>
      <c r="J512" s="24"/>
      <c r="K512" s="24"/>
      <c r="L512" s="123"/>
      <c r="M512" s="122"/>
      <c r="N512" s="24"/>
      <c r="O512" s="24"/>
      <c r="P512" s="123"/>
      <c r="Q512" s="119"/>
      <c r="R512" s="24"/>
      <c r="S512" s="24"/>
      <c r="T512" s="98"/>
      <c r="U512" s="94"/>
      <c r="V512" s="89"/>
      <c r="W512" s="89"/>
      <c r="X512" s="25"/>
    </row>
    <row r="513" spans="1:24" s="70" customFormat="1" ht="33.75" customHeight="1" thickBot="1">
      <c r="A513" s="101" t="s">
        <v>57</v>
      </c>
      <c r="B513" s="81"/>
      <c r="C513" s="64"/>
      <c r="D513" s="95"/>
      <c r="E513" s="76"/>
      <c r="F513" s="24"/>
      <c r="G513" s="24"/>
      <c r="H513" s="92"/>
      <c r="I513" s="122"/>
      <c r="J513" s="24"/>
      <c r="K513" s="24"/>
      <c r="L513" s="123"/>
      <c r="M513" s="122"/>
      <c r="N513" s="24"/>
      <c r="O513" s="24"/>
      <c r="P513" s="123"/>
      <c r="Q513" s="119"/>
      <c r="R513" s="24"/>
      <c r="S513" s="24"/>
      <c r="T513" s="98"/>
      <c r="U513" s="94">
        <f>SUM(E513,I513,M513,Q513)</f>
        <v>0</v>
      </c>
      <c r="V513" s="89">
        <f>SUM(F513,J513,N513,R513)</f>
        <v>0</v>
      </c>
      <c r="W513" s="89">
        <f>SUM(G513,K513,O513,S513)</f>
        <v>0</v>
      </c>
      <c r="X513" s="25">
        <f>SUM(H513,L513,P513,T513)</f>
        <v>0</v>
      </c>
    </row>
    <row r="514" spans="1:24" s="70" customFormat="1" ht="33.75" customHeight="1" hidden="1" thickBot="1">
      <c r="A514" s="101"/>
      <c r="B514" s="81"/>
      <c r="C514" s="64"/>
      <c r="D514" s="95"/>
      <c r="E514" s="76"/>
      <c r="F514" s="24"/>
      <c r="G514" s="24"/>
      <c r="H514" s="92"/>
      <c r="I514" s="122"/>
      <c r="J514" s="24"/>
      <c r="K514" s="24"/>
      <c r="L514" s="123"/>
      <c r="M514" s="122"/>
      <c r="N514" s="24"/>
      <c r="O514" s="24"/>
      <c r="P514" s="123"/>
      <c r="Q514" s="119"/>
      <c r="R514" s="24"/>
      <c r="S514" s="24"/>
      <c r="T514" s="98"/>
      <c r="U514" s="94"/>
      <c r="V514" s="89"/>
      <c r="W514" s="89"/>
      <c r="X514" s="25"/>
    </row>
    <row r="515" spans="1:24" s="70" customFormat="1" ht="33.75" customHeight="1" hidden="1" thickBot="1">
      <c r="A515" s="101"/>
      <c r="B515" s="81"/>
      <c r="C515" s="64"/>
      <c r="D515" s="95"/>
      <c r="E515" s="76"/>
      <c r="F515" s="24"/>
      <c r="G515" s="24"/>
      <c r="H515" s="92"/>
      <c r="I515" s="122"/>
      <c r="J515" s="24"/>
      <c r="K515" s="24"/>
      <c r="L515" s="123"/>
      <c r="M515" s="122"/>
      <c r="N515" s="24"/>
      <c r="O515" s="24"/>
      <c r="P515" s="123"/>
      <c r="Q515" s="119"/>
      <c r="R515" s="24"/>
      <c r="S515" s="24"/>
      <c r="T515" s="98"/>
      <c r="U515" s="94"/>
      <c r="V515" s="89"/>
      <c r="W515" s="89"/>
      <c r="X515" s="25"/>
    </row>
    <row r="516" spans="1:24" s="70" customFormat="1" ht="33.75" customHeight="1" hidden="1" thickBot="1">
      <c r="A516" s="101"/>
      <c r="B516" s="81"/>
      <c r="C516" s="64"/>
      <c r="D516" s="95"/>
      <c r="E516" s="76"/>
      <c r="F516" s="24"/>
      <c r="G516" s="24"/>
      <c r="H516" s="92"/>
      <c r="I516" s="122"/>
      <c r="J516" s="24"/>
      <c r="K516" s="24"/>
      <c r="L516" s="123"/>
      <c r="M516" s="122"/>
      <c r="N516" s="24"/>
      <c r="O516" s="24"/>
      <c r="P516" s="123"/>
      <c r="Q516" s="119"/>
      <c r="R516" s="24"/>
      <c r="S516" s="24"/>
      <c r="T516" s="98"/>
      <c r="U516" s="94"/>
      <c r="V516" s="89"/>
      <c r="W516" s="89"/>
      <c r="X516" s="25"/>
    </row>
    <row r="517" spans="1:24" s="70" customFormat="1" ht="33.75" customHeight="1" hidden="1" thickBot="1">
      <c r="A517" s="101"/>
      <c r="B517" s="81"/>
      <c r="C517" s="64"/>
      <c r="D517" s="95"/>
      <c r="E517" s="76"/>
      <c r="F517" s="24"/>
      <c r="G517" s="24"/>
      <c r="H517" s="92"/>
      <c r="I517" s="122"/>
      <c r="J517" s="24"/>
      <c r="K517" s="24"/>
      <c r="L517" s="123"/>
      <c r="M517" s="122"/>
      <c r="N517" s="24"/>
      <c r="O517" s="24"/>
      <c r="P517" s="123"/>
      <c r="Q517" s="119"/>
      <c r="R517" s="24"/>
      <c r="S517" s="24"/>
      <c r="T517" s="98"/>
      <c r="U517" s="94"/>
      <c r="V517" s="89"/>
      <c r="W517" s="89"/>
      <c r="X517" s="25"/>
    </row>
    <row r="518" spans="1:24" s="70" customFormat="1" ht="33.75" customHeight="1" hidden="1" thickBot="1">
      <c r="A518" s="101"/>
      <c r="B518" s="81"/>
      <c r="C518" s="64"/>
      <c r="D518" s="95"/>
      <c r="E518" s="76"/>
      <c r="F518" s="24"/>
      <c r="G518" s="24"/>
      <c r="H518" s="92"/>
      <c r="I518" s="122"/>
      <c r="J518" s="24"/>
      <c r="K518" s="24"/>
      <c r="L518" s="123"/>
      <c r="M518" s="122"/>
      <c r="N518" s="24"/>
      <c r="O518" s="24"/>
      <c r="P518" s="123"/>
      <c r="Q518" s="119"/>
      <c r="R518" s="24"/>
      <c r="S518" s="24"/>
      <c r="T518" s="98"/>
      <c r="U518" s="94"/>
      <c r="V518" s="89"/>
      <c r="W518" s="89"/>
      <c r="X518" s="25"/>
    </row>
    <row r="519" spans="1:24" s="70" customFormat="1" ht="33.75" customHeight="1" hidden="1" thickBot="1">
      <c r="A519" s="101"/>
      <c r="B519" s="81"/>
      <c r="C519" s="64"/>
      <c r="D519" s="95"/>
      <c r="E519" s="76"/>
      <c r="F519" s="24"/>
      <c r="G519" s="24"/>
      <c r="H519" s="92"/>
      <c r="I519" s="122"/>
      <c r="J519" s="24"/>
      <c r="K519" s="24"/>
      <c r="L519" s="123"/>
      <c r="M519" s="122"/>
      <c r="N519" s="24"/>
      <c r="O519" s="24"/>
      <c r="P519" s="123"/>
      <c r="Q519" s="119"/>
      <c r="R519" s="24"/>
      <c r="S519" s="24"/>
      <c r="T519" s="98"/>
      <c r="U519" s="94"/>
      <c r="V519" s="89"/>
      <c r="W519" s="89"/>
      <c r="X519" s="25"/>
    </row>
    <row r="520" spans="1:24" s="70" customFormat="1" ht="33.75" customHeight="1" hidden="1" thickBot="1">
      <c r="A520" s="101"/>
      <c r="B520" s="81"/>
      <c r="C520" s="64"/>
      <c r="D520" s="95"/>
      <c r="E520" s="76"/>
      <c r="F520" s="24"/>
      <c r="G520" s="24"/>
      <c r="H520" s="92"/>
      <c r="I520" s="122"/>
      <c r="J520" s="24"/>
      <c r="K520" s="24"/>
      <c r="L520" s="123"/>
      <c r="M520" s="122"/>
      <c r="N520" s="24"/>
      <c r="O520" s="24"/>
      <c r="P520" s="123"/>
      <c r="Q520" s="119"/>
      <c r="R520" s="24"/>
      <c r="S520" s="24"/>
      <c r="T520" s="98"/>
      <c r="U520" s="94"/>
      <c r="V520" s="89"/>
      <c r="W520" s="89"/>
      <c r="X520" s="25"/>
    </row>
    <row r="521" spans="1:24" s="70" customFormat="1" ht="33.75" customHeight="1" hidden="1" thickBot="1">
      <c r="A521" s="101"/>
      <c r="B521" s="81"/>
      <c r="C521" s="64"/>
      <c r="D521" s="95"/>
      <c r="E521" s="76"/>
      <c r="F521" s="24"/>
      <c r="G521" s="24"/>
      <c r="H521" s="92"/>
      <c r="I521" s="122"/>
      <c r="J521" s="24"/>
      <c r="K521" s="24"/>
      <c r="L521" s="123"/>
      <c r="M521" s="122"/>
      <c r="N521" s="24"/>
      <c r="O521" s="24"/>
      <c r="P521" s="123"/>
      <c r="Q521" s="119"/>
      <c r="R521" s="24"/>
      <c r="S521" s="24"/>
      <c r="T521" s="98"/>
      <c r="U521" s="94"/>
      <c r="V521" s="89"/>
      <c r="W521" s="89"/>
      <c r="X521" s="25"/>
    </row>
    <row r="522" spans="1:24" s="70" customFormat="1" ht="33.75" customHeight="1" hidden="1" thickBot="1">
      <c r="A522" s="101"/>
      <c r="B522" s="81"/>
      <c r="C522" s="64"/>
      <c r="D522" s="95"/>
      <c r="E522" s="76"/>
      <c r="F522" s="24"/>
      <c r="G522" s="24"/>
      <c r="H522" s="92"/>
      <c r="I522" s="122"/>
      <c r="J522" s="24"/>
      <c r="K522" s="24"/>
      <c r="L522" s="123"/>
      <c r="M522" s="122"/>
      <c r="N522" s="24"/>
      <c r="O522" s="24"/>
      <c r="P522" s="123"/>
      <c r="Q522" s="119"/>
      <c r="R522" s="24"/>
      <c r="S522" s="24"/>
      <c r="T522" s="98"/>
      <c r="U522" s="94"/>
      <c r="V522" s="89"/>
      <c r="W522" s="89"/>
      <c r="X522" s="25"/>
    </row>
    <row r="523" spans="1:24" s="70" customFormat="1" ht="33.75" customHeight="1" hidden="1" thickBot="1">
      <c r="A523" s="101"/>
      <c r="B523" s="81"/>
      <c r="C523" s="64"/>
      <c r="D523" s="95"/>
      <c r="E523" s="76"/>
      <c r="F523" s="24"/>
      <c r="G523" s="24"/>
      <c r="H523" s="92"/>
      <c r="I523" s="122"/>
      <c r="J523" s="24"/>
      <c r="K523" s="24"/>
      <c r="L523" s="123"/>
      <c r="M523" s="122"/>
      <c r="N523" s="24"/>
      <c r="O523" s="24"/>
      <c r="P523" s="123"/>
      <c r="Q523" s="119"/>
      <c r="R523" s="24"/>
      <c r="S523" s="24"/>
      <c r="T523" s="98"/>
      <c r="U523" s="94"/>
      <c r="V523" s="89"/>
      <c r="W523" s="89"/>
      <c r="X523" s="25"/>
    </row>
    <row r="524" spans="1:24" s="70" customFormat="1" ht="33.75" customHeight="1" hidden="1" thickBot="1">
      <c r="A524" s="101"/>
      <c r="B524" s="81"/>
      <c r="C524" s="64"/>
      <c r="D524" s="95"/>
      <c r="E524" s="76"/>
      <c r="F524" s="24"/>
      <c r="G524" s="24"/>
      <c r="H524" s="92"/>
      <c r="I524" s="122"/>
      <c r="J524" s="24"/>
      <c r="K524" s="24"/>
      <c r="L524" s="123"/>
      <c r="M524" s="122"/>
      <c r="N524" s="24"/>
      <c r="O524" s="24"/>
      <c r="P524" s="123"/>
      <c r="Q524" s="119"/>
      <c r="R524" s="24"/>
      <c r="S524" s="24"/>
      <c r="T524" s="98"/>
      <c r="U524" s="94"/>
      <c r="V524" s="89"/>
      <c r="W524" s="89"/>
      <c r="X524" s="25"/>
    </row>
    <row r="525" spans="1:24" s="70" customFormat="1" ht="33.75" customHeight="1" hidden="1" thickBot="1">
      <c r="A525" s="101"/>
      <c r="B525" s="81"/>
      <c r="C525" s="64"/>
      <c r="D525" s="95"/>
      <c r="E525" s="76"/>
      <c r="F525" s="24"/>
      <c r="G525" s="24"/>
      <c r="H525" s="92"/>
      <c r="I525" s="122"/>
      <c r="J525" s="24"/>
      <c r="K525" s="24"/>
      <c r="L525" s="123"/>
      <c r="M525" s="122"/>
      <c r="N525" s="24"/>
      <c r="O525" s="24"/>
      <c r="P525" s="123"/>
      <c r="Q525" s="119"/>
      <c r="R525" s="24"/>
      <c r="S525" s="24"/>
      <c r="T525" s="98"/>
      <c r="U525" s="94"/>
      <c r="V525" s="89"/>
      <c r="W525" s="89"/>
      <c r="X525" s="25"/>
    </row>
    <row r="526" spans="1:24" s="70" customFormat="1" ht="33.75" customHeight="1" hidden="1" thickBot="1">
      <c r="A526" s="101"/>
      <c r="B526" s="81"/>
      <c r="C526" s="64"/>
      <c r="D526" s="95"/>
      <c r="E526" s="76"/>
      <c r="F526" s="24"/>
      <c r="G526" s="24"/>
      <c r="H526" s="92"/>
      <c r="I526" s="122"/>
      <c r="J526" s="24"/>
      <c r="K526" s="24"/>
      <c r="L526" s="123"/>
      <c r="M526" s="122"/>
      <c r="N526" s="24"/>
      <c r="O526" s="24"/>
      <c r="P526" s="123"/>
      <c r="Q526" s="119"/>
      <c r="R526" s="24"/>
      <c r="S526" s="24"/>
      <c r="T526" s="98"/>
      <c r="U526" s="94"/>
      <c r="V526" s="89"/>
      <c r="W526" s="89"/>
      <c r="X526" s="25"/>
    </row>
    <row r="527" spans="1:24" s="70" customFormat="1" ht="33.75" customHeight="1" hidden="1" thickBot="1">
      <c r="A527" s="101"/>
      <c r="B527" s="81"/>
      <c r="C527" s="64"/>
      <c r="D527" s="95"/>
      <c r="E527" s="76"/>
      <c r="F527" s="24"/>
      <c r="G527" s="24"/>
      <c r="H527" s="92"/>
      <c r="I527" s="122"/>
      <c r="J527" s="24"/>
      <c r="K527" s="24"/>
      <c r="L527" s="123"/>
      <c r="M527" s="122"/>
      <c r="N527" s="24"/>
      <c r="O527" s="24"/>
      <c r="P527" s="123"/>
      <c r="Q527" s="119"/>
      <c r="R527" s="24"/>
      <c r="S527" s="24"/>
      <c r="T527" s="98"/>
      <c r="U527" s="94"/>
      <c r="V527" s="89"/>
      <c r="W527" s="89"/>
      <c r="X527" s="25"/>
    </row>
    <row r="528" spans="1:24" s="70" customFormat="1" ht="33.75" customHeight="1" hidden="1" thickBot="1">
      <c r="A528" s="101"/>
      <c r="B528" s="81"/>
      <c r="C528" s="64"/>
      <c r="D528" s="95"/>
      <c r="E528" s="76"/>
      <c r="F528" s="24"/>
      <c r="G528" s="24"/>
      <c r="H528" s="92"/>
      <c r="I528" s="122"/>
      <c r="J528" s="24"/>
      <c r="K528" s="24"/>
      <c r="L528" s="123"/>
      <c r="M528" s="122"/>
      <c r="N528" s="24"/>
      <c r="O528" s="24"/>
      <c r="P528" s="123"/>
      <c r="Q528" s="119"/>
      <c r="R528" s="24"/>
      <c r="S528" s="24"/>
      <c r="T528" s="98"/>
      <c r="U528" s="94"/>
      <c r="V528" s="89"/>
      <c r="W528" s="89"/>
      <c r="X528" s="25"/>
    </row>
    <row r="529" spans="1:24" s="70" customFormat="1" ht="33.75" customHeight="1" hidden="1" thickBot="1">
      <c r="A529" s="101"/>
      <c r="B529" s="81"/>
      <c r="C529" s="64"/>
      <c r="D529" s="95"/>
      <c r="E529" s="76"/>
      <c r="F529" s="24"/>
      <c r="G529" s="24"/>
      <c r="H529" s="92"/>
      <c r="I529" s="122"/>
      <c r="J529" s="24"/>
      <c r="K529" s="24"/>
      <c r="L529" s="123"/>
      <c r="M529" s="122"/>
      <c r="N529" s="24"/>
      <c r="O529" s="24"/>
      <c r="P529" s="123"/>
      <c r="Q529" s="119"/>
      <c r="R529" s="24"/>
      <c r="S529" s="24"/>
      <c r="T529" s="98"/>
      <c r="U529" s="94"/>
      <c r="V529" s="89"/>
      <c r="W529" s="89"/>
      <c r="X529" s="25"/>
    </row>
    <row r="530" spans="1:24" ht="37.5" customHeight="1" thickBot="1">
      <c r="A530" s="100" t="s">
        <v>56</v>
      </c>
      <c r="B530" s="81"/>
      <c r="C530" s="64"/>
      <c r="D530" s="95"/>
      <c r="E530" s="76"/>
      <c r="F530" s="24"/>
      <c r="G530" s="24"/>
      <c r="H530" s="92"/>
      <c r="I530" s="122"/>
      <c r="J530" s="24"/>
      <c r="K530" s="24"/>
      <c r="L530" s="123"/>
      <c r="M530" s="122"/>
      <c r="N530" s="24"/>
      <c r="O530" s="24"/>
      <c r="P530" s="123"/>
      <c r="Q530" s="119"/>
      <c r="R530" s="24"/>
      <c r="S530" s="24"/>
      <c r="T530" s="98"/>
      <c r="U530" s="94">
        <f>SUM(E530,I530,M530,Q530)</f>
        <v>0</v>
      </c>
      <c r="V530" s="89">
        <f>SUM(F530,J530,N530,R530)</f>
        <v>0</v>
      </c>
      <c r="W530" s="89">
        <f>SUM(G530,K530,O530,S530)</f>
        <v>0</v>
      </c>
      <c r="X530" s="25">
        <f>SUM(H530,L530,P530,T530)</f>
        <v>0</v>
      </c>
    </row>
    <row r="531" spans="1:24" ht="37.5" customHeight="1" hidden="1" thickBot="1">
      <c r="A531" s="100"/>
      <c r="B531" s="81"/>
      <c r="C531" s="64"/>
      <c r="D531" s="95"/>
      <c r="E531" s="76"/>
      <c r="F531" s="24"/>
      <c r="G531" s="24"/>
      <c r="H531" s="92"/>
      <c r="I531" s="122"/>
      <c r="J531" s="24"/>
      <c r="K531" s="24"/>
      <c r="L531" s="123"/>
      <c r="M531" s="122"/>
      <c r="N531" s="24"/>
      <c r="O531" s="24"/>
      <c r="P531" s="123"/>
      <c r="Q531" s="119"/>
      <c r="R531" s="24"/>
      <c r="S531" s="24"/>
      <c r="T531" s="98"/>
      <c r="U531" s="94"/>
      <c r="V531" s="89"/>
      <c r="W531" s="89"/>
      <c r="X531" s="25"/>
    </row>
    <row r="532" spans="1:24" ht="37.5" customHeight="1" hidden="1" thickBot="1">
      <c r="A532" s="100"/>
      <c r="B532" s="81"/>
      <c r="C532" s="64"/>
      <c r="D532" s="95"/>
      <c r="E532" s="76"/>
      <c r="F532" s="24"/>
      <c r="G532" s="24"/>
      <c r="H532" s="92"/>
      <c r="I532" s="122"/>
      <c r="J532" s="24"/>
      <c r="K532" s="24"/>
      <c r="L532" s="123"/>
      <c r="M532" s="122"/>
      <c r="N532" s="24"/>
      <c r="O532" s="24"/>
      <c r="P532" s="123"/>
      <c r="Q532" s="119"/>
      <c r="R532" s="24"/>
      <c r="S532" s="24"/>
      <c r="T532" s="98"/>
      <c r="U532" s="94"/>
      <c r="V532" s="89"/>
      <c r="W532" s="89"/>
      <c r="X532" s="25"/>
    </row>
    <row r="533" spans="1:24" ht="37.5" customHeight="1" hidden="1" thickBot="1">
      <c r="A533" s="100"/>
      <c r="B533" s="81"/>
      <c r="C533" s="64"/>
      <c r="D533" s="95"/>
      <c r="E533" s="76"/>
      <c r="F533" s="24"/>
      <c r="G533" s="24"/>
      <c r="H533" s="92"/>
      <c r="I533" s="122"/>
      <c r="J533" s="24"/>
      <c r="K533" s="24"/>
      <c r="L533" s="123"/>
      <c r="M533" s="122"/>
      <c r="N533" s="24"/>
      <c r="O533" s="24"/>
      <c r="P533" s="123"/>
      <c r="Q533" s="119"/>
      <c r="R533" s="24"/>
      <c r="S533" s="24"/>
      <c r="T533" s="98"/>
      <c r="U533" s="94"/>
      <c r="V533" s="89"/>
      <c r="W533" s="89"/>
      <c r="X533" s="25"/>
    </row>
    <row r="534" spans="1:24" ht="37.5" customHeight="1" hidden="1" thickBot="1">
      <c r="A534" s="100"/>
      <c r="B534" s="81"/>
      <c r="C534" s="64"/>
      <c r="D534" s="95"/>
      <c r="E534" s="76"/>
      <c r="F534" s="24"/>
      <c r="G534" s="24"/>
      <c r="H534" s="92"/>
      <c r="I534" s="122"/>
      <c r="J534" s="24"/>
      <c r="K534" s="24"/>
      <c r="L534" s="123"/>
      <c r="M534" s="122"/>
      <c r="N534" s="24"/>
      <c r="O534" s="24"/>
      <c r="P534" s="123"/>
      <c r="Q534" s="119"/>
      <c r="R534" s="24"/>
      <c r="S534" s="24"/>
      <c r="T534" s="98"/>
      <c r="U534" s="94"/>
      <c r="V534" s="89"/>
      <c r="W534" s="89"/>
      <c r="X534" s="25"/>
    </row>
    <row r="535" spans="1:24" ht="37.5" customHeight="1" hidden="1" thickBot="1">
      <c r="A535" s="100"/>
      <c r="B535" s="81"/>
      <c r="C535" s="64"/>
      <c r="D535" s="95"/>
      <c r="E535" s="76"/>
      <c r="F535" s="24"/>
      <c r="G535" s="24"/>
      <c r="H535" s="92"/>
      <c r="I535" s="122"/>
      <c r="J535" s="24"/>
      <c r="K535" s="24"/>
      <c r="L535" s="123"/>
      <c r="M535" s="122"/>
      <c r="N535" s="24"/>
      <c r="O535" s="24"/>
      <c r="P535" s="123"/>
      <c r="Q535" s="119"/>
      <c r="R535" s="24"/>
      <c r="S535" s="24"/>
      <c r="T535" s="98"/>
      <c r="U535" s="94"/>
      <c r="V535" s="89"/>
      <c r="W535" s="89"/>
      <c r="X535" s="25"/>
    </row>
    <row r="536" spans="1:24" ht="37.5" customHeight="1" hidden="1" thickBot="1">
      <c r="A536" s="100"/>
      <c r="B536" s="81"/>
      <c r="C536" s="64"/>
      <c r="D536" s="95"/>
      <c r="E536" s="76"/>
      <c r="F536" s="24"/>
      <c r="G536" s="24"/>
      <c r="H536" s="92"/>
      <c r="I536" s="122"/>
      <c r="J536" s="24"/>
      <c r="K536" s="24"/>
      <c r="L536" s="123"/>
      <c r="M536" s="122"/>
      <c r="N536" s="24"/>
      <c r="O536" s="24"/>
      <c r="P536" s="123"/>
      <c r="Q536" s="119"/>
      <c r="R536" s="24"/>
      <c r="S536" s="24"/>
      <c r="T536" s="98"/>
      <c r="U536" s="94"/>
      <c r="V536" s="89"/>
      <c r="W536" s="89"/>
      <c r="X536" s="25"/>
    </row>
    <row r="537" spans="1:24" ht="37.5" customHeight="1" hidden="1" thickBot="1">
      <c r="A537" s="100"/>
      <c r="B537" s="81"/>
      <c r="C537" s="64"/>
      <c r="D537" s="95"/>
      <c r="E537" s="76"/>
      <c r="F537" s="24"/>
      <c r="G537" s="24"/>
      <c r="H537" s="92"/>
      <c r="I537" s="122"/>
      <c r="J537" s="24"/>
      <c r="K537" s="24"/>
      <c r="L537" s="123"/>
      <c r="M537" s="122"/>
      <c r="N537" s="24"/>
      <c r="O537" s="24"/>
      <c r="P537" s="123"/>
      <c r="Q537" s="119"/>
      <c r="R537" s="24"/>
      <c r="S537" s="24"/>
      <c r="T537" s="98"/>
      <c r="U537" s="94"/>
      <c r="V537" s="89"/>
      <c r="W537" s="89"/>
      <c r="X537" s="25"/>
    </row>
    <row r="538" spans="1:24" ht="37.5" customHeight="1" hidden="1" thickBot="1">
      <c r="A538" s="100"/>
      <c r="B538" s="81"/>
      <c r="C538" s="64"/>
      <c r="D538" s="95"/>
      <c r="E538" s="76"/>
      <c r="F538" s="24"/>
      <c r="G538" s="24"/>
      <c r="H538" s="92"/>
      <c r="I538" s="122"/>
      <c r="J538" s="24"/>
      <c r="K538" s="24"/>
      <c r="L538" s="123"/>
      <c r="M538" s="122"/>
      <c r="N538" s="24"/>
      <c r="O538" s="24"/>
      <c r="P538" s="123"/>
      <c r="Q538" s="119"/>
      <c r="R538" s="24"/>
      <c r="S538" s="24"/>
      <c r="T538" s="98"/>
      <c r="U538" s="94"/>
      <c r="V538" s="89"/>
      <c r="W538" s="89"/>
      <c r="X538" s="25"/>
    </row>
    <row r="539" spans="1:24" ht="37.5" customHeight="1" hidden="1" thickBot="1">
      <c r="A539" s="100"/>
      <c r="B539" s="81"/>
      <c r="C539" s="64"/>
      <c r="D539" s="95"/>
      <c r="E539" s="76"/>
      <c r="F539" s="24"/>
      <c r="G539" s="24"/>
      <c r="H539" s="92"/>
      <c r="I539" s="122"/>
      <c r="J539" s="24"/>
      <c r="K539" s="24"/>
      <c r="L539" s="123"/>
      <c r="M539" s="122"/>
      <c r="N539" s="24"/>
      <c r="O539" s="24"/>
      <c r="P539" s="123"/>
      <c r="Q539" s="119"/>
      <c r="R539" s="24"/>
      <c r="S539" s="24"/>
      <c r="T539" s="98"/>
      <c r="U539" s="94"/>
      <c r="V539" s="89"/>
      <c r="W539" s="89"/>
      <c r="X539" s="25"/>
    </row>
    <row r="540" spans="1:24" ht="37.5" customHeight="1" hidden="1" thickBot="1">
      <c r="A540" s="100"/>
      <c r="B540" s="81"/>
      <c r="C540" s="64"/>
      <c r="D540" s="95"/>
      <c r="E540" s="76"/>
      <c r="F540" s="24"/>
      <c r="G540" s="24"/>
      <c r="H540" s="92"/>
      <c r="I540" s="122"/>
      <c r="J540" s="24"/>
      <c r="K540" s="24"/>
      <c r="L540" s="123"/>
      <c r="M540" s="122"/>
      <c r="N540" s="24"/>
      <c r="O540" s="24"/>
      <c r="P540" s="123"/>
      <c r="Q540" s="119"/>
      <c r="R540" s="24"/>
      <c r="S540" s="24"/>
      <c r="T540" s="98"/>
      <c r="U540" s="94"/>
      <c r="V540" s="89"/>
      <c r="W540" s="89"/>
      <c r="X540" s="25"/>
    </row>
    <row r="541" spans="1:24" ht="37.5" customHeight="1" hidden="1" thickBot="1">
      <c r="A541" s="100"/>
      <c r="B541" s="81"/>
      <c r="C541" s="64"/>
      <c r="D541" s="95"/>
      <c r="E541" s="76"/>
      <c r="F541" s="24"/>
      <c r="G541" s="24"/>
      <c r="H541" s="92"/>
      <c r="I541" s="122"/>
      <c r="J541" s="24"/>
      <c r="K541" s="24"/>
      <c r="L541" s="123"/>
      <c r="M541" s="122"/>
      <c r="N541" s="24"/>
      <c r="O541" s="24"/>
      <c r="P541" s="123"/>
      <c r="Q541" s="119"/>
      <c r="R541" s="24"/>
      <c r="S541" s="24"/>
      <c r="T541" s="98"/>
      <c r="U541" s="94"/>
      <c r="V541" s="89"/>
      <c r="W541" s="89"/>
      <c r="X541" s="25"/>
    </row>
    <row r="542" spans="1:24" ht="37.5" customHeight="1" hidden="1" thickBot="1">
      <c r="A542" s="100"/>
      <c r="B542" s="81"/>
      <c r="C542" s="64"/>
      <c r="D542" s="95"/>
      <c r="E542" s="76"/>
      <c r="F542" s="24"/>
      <c r="G542" s="24"/>
      <c r="H542" s="92"/>
      <c r="I542" s="122"/>
      <c r="J542" s="24"/>
      <c r="K542" s="24"/>
      <c r="L542" s="123"/>
      <c r="M542" s="122"/>
      <c r="N542" s="24"/>
      <c r="O542" s="24"/>
      <c r="P542" s="123"/>
      <c r="Q542" s="119"/>
      <c r="R542" s="24"/>
      <c r="S542" s="24"/>
      <c r="T542" s="98"/>
      <c r="U542" s="94"/>
      <c r="V542" s="89"/>
      <c r="W542" s="89"/>
      <c r="X542" s="25"/>
    </row>
    <row r="543" spans="1:24" ht="37.5" customHeight="1" hidden="1" thickBot="1">
      <c r="A543" s="100"/>
      <c r="B543" s="81"/>
      <c r="C543" s="64"/>
      <c r="D543" s="95"/>
      <c r="E543" s="76"/>
      <c r="F543" s="24"/>
      <c r="G543" s="24"/>
      <c r="H543" s="92"/>
      <c r="I543" s="122"/>
      <c r="J543" s="24"/>
      <c r="K543" s="24"/>
      <c r="L543" s="123"/>
      <c r="M543" s="122"/>
      <c r="N543" s="24"/>
      <c r="O543" s="24"/>
      <c r="P543" s="123"/>
      <c r="Q543" s="119"/>
      <c r="R543" s="24"/>
      <c r="S543" s="24"/>
      <c r="T543" s="98"/>
      <c r="U543" s="94"/>
      <c r="V543" s="89"/>
      <c r="W543" s="89"/>
      <c r="X543" s="25"/>
    </row>
    <row r="544" spans="1:24" ht="37.5" customHeight="1" hidden="1" thickBot="1">
      <c r="A544" s="100"/>
      <c r="B544" s="81"/>
      <c r="C544" s="64"/>
      <c r="D544" s="95"/>
      <c r="E544" s="76"/>
      <c r="F544" s="24"/>
      <c r="G544" s="24"/>
      <c r="H544" s="92"/>
      <c r="I544" s="122"/>
      <c r="J544" s="24"/>
      <c r="K544" s="24"/>
      <c r="L544" s="123"/>
      <c r="M544" s="122"/>
      <c r="N544" s="24"/>
      <c r="O544" s="24"/>
      <c r="P544" s="123"/>
      <c r="Q544" s="119"/>
      <c r="R544" s="24"/>
      <c r="S544" s="24"/>
      <c r="T544" s="98"/>
      <c r="U544" s="94"/>
      <c r="V544" s="89"/>
      <c r="W544" s="89"/>
      <c r="X544" s="25"/>
    </row>
    <row r="545" spans="1:24" ht="37.5" customHeight="1" hidden="1" thickBot="1">
      <c r="A545" s="100"/>
      <c r="B545" s="81"/>
      <c r="C545" s="64"/>
      <c r="D545" s="95"/>
      <c r="E545" s="76"/>
      <c r="F545" s="24"/>
      <c r="G545" s="24"/>
      <c r="H545" s="92"/>
      <c r="I545" s="122"/>
      <c r="J545" s="24"/>
      <c r="K545" s="24"/>
      <c r="L545" s="123"/>
      <c r="M545" s="122"/>
      <c r="N545" s="24"/>
      <c r="O545" s="24"/>
      <c r="P545" s="123"/>
      <c r="Q545" s="119"/>
      <c r="R545" s="24"/>
      <c r="S545" s="24"/>
      <c r="T545" s="98"/>
      <c r="U545" s="94"/>
      <c r="V545" s="89"/>
      <c r="W545" s="89"/>
      <c r="X545" s="25"/>
    </row>
    <row r="546" spans="1:24" ht="37.5" customHeight="1" hidden="1" thickBot="1">
      <c r="A546" s="100"/>
      <c r="B546" s="81"/>
      <c r="C546" s="64"/>
      <c r="D546" s="95"/>
      <c r="E546" s="76"/>
      <c r="F546" s="24"/>
      <c r="G546" s="24"/>
      <c r="H546" s="92"/>
      <c r="I546" s="122"/>
      <c r="J546" s="24"/>
      <c r="K546" s="24"/>
      <c r="L546" s="123"/>
      <c r="M546" s="122"/>
      <c r="N546" s="24"/>
      <c r="O546" s="24"/>
      <c r="P546" s="123"/>
      <c r="Q546" s="119"/>
      <c r="R546" s="24"/>
      <c r="S546" s="24"/>
      <c r="T546" s="98"/>
      <c r="U546" s="94"/>
      <c r="V546" s="89"/>
      <c r="W546" s="89"/>
      <c r="X546" s="25"/>
    </row>
    <row r="547" spans="1:24" ht="37.5" customHeight="1" thickBot="1">
      <c r="A547" s="101" t="s">
        <v>55</v>
      </c>
      <c r="B547" s="81"/>
      <c r="C547" s="64"/>
      <c r="D547" s="95"/>
      <c r="E547" s="76"/>
      <c r="F547" s="24"/>
      <c r="G547" s="24"/>
      <c r="H547" s="92"/>
      <c r="I547" s="122"/>
      <c r="J547" s="24"/>
      <c r="K547" s="24"/>
      <c r="L547" s="123"/>
      <c r="M547" s="122"/>
      <c r="N547" s="24"/>
      <c r="O547" s="24"/>
      <c r="P547" s="123"/>
      <c r="Q547" s="119"/>
      <c r="R547" s="24"/>
      <c r="S547" s="24"/>
      <c r="T547" s="98"/>
      <c r="U547" s="94">
        <f>SUM(E547,I547,M547,Q547)</f>
        <v>0</v>
      </c>
      <c r="V547" s="89">
        <f>SUM(F547,J547,N547,R547)</f>
        <v>0</v>
      </c>
      <c r="W547" s="89">
        <f>SUM(G547,K547,O547,S547)</f>
        <v>0</v>
      </c>
      <c r="X547" s="25">
        <f>SUM(H547,L547,P547,T547)</f>
        <v>0</v>
      </c>
    </row>
    <row r="548" spans="1:24" ht="37.5" customHeight="1" hidden="1" thickBot="1">
      <c r="A548" s="101"/>
      <c r="B548" s="81"/>
      <c r="C548" s="64"/>
      <c r="D548" s="95"/>
      <c r="E548" s="76"/>
      <c r="F548" s="24"/>
      <c r="G548" s="24"/>
      <c r="H548" s="92"/>
      <c r="I548" s="122"/>
      <c r="J548" s="24"/>
      <c r="K548" s="24"/>
      <c r="L548" s="123"/>
      <c r="M548" s="122"/>
      <c r="N548" s="24"/>
      <c r="O548" s="24"/>
      <c r="P548" s="123"/>
      <c r="Q548" s="119"/>
      <c r="R548" s="24"/>
      <c r="S548" s="24"/>
      <c r="T548" s="98"/>
      <c r="U548" s="94"/>
      <c r="V548" s="89"/>
      <c r="W548" s="89"/>
      <c r="X548" s="25"/>
    </row>
    <row r="549" spans="1:24" ht="37.5" customHeight="1" hidden="1" thickBot="1">
      <c r="A549" s="101"/>
      <c r="B549" s="81"/>
      <c r="C549" s="64"/>
      <c r="D549" s="95"/>
      <c r="E549" s="76"/>
      <c r="F549" s="24"/>
      <c r="G549" s="24"/>
      <c r="H549" s="92"/>
      <c r="I549" s="122"/>
      <c r="J549" s="24"/>
      <c r="K549" s="24"/>
      <c r="L549" s="123"/>
      <c r="M549" s="122"/>
      <c r="N549" s="24"/>
      <c r="O549" s="24"/>
      <c r="P549" s="123"/>
      <c r="Q549" s="119"/>
      <c r="R549" s="24"/>
      <c r="S549" s="24"/>
      <c r="T549" s="98"/>
      <c r="U549" s="94"/>
      <c r="V549" s="89"/>
      <c r="W549" s="89"/>
      <c r="X549" s="25"/>
    </row>
    <row r="550" spans="1:24" ht="37.5" customHeight="1" hidden="1" thickBot="1">
      <c r="A550" s="101"/>
      <c r="B550" s="81"/>
      <c r="C550" s="64"/>
      <c r="D550" s="95"/>
      <c r="E550" s="76"/>
      <c r="F550" s="24"/>
      <c r="G550" s="24"/>
      <c r="H550" s="92"/>
      <c r="I550" s="122"/>
      <c r="J550" s="24"/>
      <c r="K550" s="24"/>
      <c r="L550" s="123"/>
      <c r="M550" s="122"/>
      <c r="N550" s="24"/>
      <c r="O550" s="24"/>
      <c r="P550" s="123"/>
      <c r="Q550" s="119"/>
      <c r="R550" s="24"/>
      <c r="S550" s="24"/>
      <c r="T550" s="98"/>
      <c r="U550" s="94"/>
      <c r="V550" s="89"/>
      <c r="W550" s="89"/>
      <c r="X550" s="25"/>
    </row>
    <row r="551" spans="1:24" ht="37.5" customHeight="1" hidden="1" thickBot="1">
      <c r="A551" s="101"/>
      <c r="B551" s="81"/>
      <c r="C551" s="64"/>
      <c r="D551" s="95"/>
      <c r="E551" s="76"/>
      <c r="F551" s="24"/>
      <c r="G551" s="24"/>
      <c r="H551" s="92"/>
      <c r="I551" s="122"/>
      <c r="J551" s="24"/>
      <c r="K551" s="24"/>
      <c r="L551" s="123"/>
      <c r="M551" s="122"/>
      <c r="N551" s="24"/>
      <c r="O551" s="24"/>
      <c r="P551" s="123"/>
      <c r="Q551" s="119"/>
      <c r="R551" s="24"/>
      <c r="S551" s="24"/>
      <c r="T551" s="98"/>
      <c r="U551" s="94"/>
      <c r="V551" s="89"/>
      <c r="W551" s="89"/>
      <c r="X551" s="25"/>
    </row>
    <row r="552" spans="1:24" ht="37.5" customHeight="1" hidden="1" thickBot="1">
      <c r="A552" s="101"/>
      <c r="B552" s="81"/>
      <c r="C552" s="64"/>
      <c r="D552" s="95"/>
      <c r="E552" s="76"/>
      <c r="F552" s="24"/>
      <c r="G552" s="24"/>
      <c r="H552" s="92"/>
      <c r="I552" s="122"/>
      <c r="J552" s="24"/>
      <c r="K552" s="24"/>
      <c r="L552" s="123"/>
      <c r="M552" s="122"/>
      <c r="N552" s="24"/>
      <c r="O552" s="24"/>
      <c r="P552" s="123"/>
      <c r="Q552" s="119"/>
      <c r="R552" s="24"/>
      <c r="S552" s="24"/>
      <c r="T552" s="98"/>
      <c r="U552" s="94"/>
      <c r="V552" s="89"/>
      <c r="W552" s="89"/>
      <c r="X552" s="25"/>
    </row>
    <row r="553" spans="1:24" ht="37.5" customHeight="1" hidden="1" thickBot="1">
      <c r="A553" s="101"/>
      <c r="B553" s="81"/>
      <c r="C553" s="64"/>
      <c r="D553" s="95"/>
      <c r="E553" s="76"/>
      <c r="F553" s="24"/>
      <c r="G553" s="24"/>
      <c r="H553" s="92"/>
      <c r="I553" s="122"/>
      <c r="J553" s="24"/>
      <c r="K553" s="24"/>
      <c r="L553" s="123"/>
      <c r="M553" s="122"/>
      <c r="N553" s="24"/>
      <c r="O553" s="24"/>
      <c r="P553" s="123"/>
      <c r="Q553" s="119"/>
      <c r="R553" s="24"/>
      <c r="S553" s="24"/>
      <c r="T553" s="98"/>
      <c r="U553" s="94"/>
      <c r="V553" s="89"/>
      <c r="W553" s="89"/>
      <c r="X553" s="25"/>
    </row>
    <row r="554" spans="1:24" ht="37.5" customHeight="1" hidden="1" thickBot="1">
      <c r="A554" s="101"/>
      <c r="B554" s="81"/>
      <c r="C554" s="64"/>
      <c r="D554" s="95"/>
      <c r="E554" s="76"/>
      <c r="F554" s="24"/>
      <c r="G554" s="24"/>
      <c r="H554" s="92"/>
      <c r="I554" s="122"/>
      <c r="J554" s="24"/>
      <c r="K554" s="24"/>
      <c r="L554" s="123"/>
      <c r="M554" s="122"/>
      <c r="N554" s="24"/>
      <c r="O554" s="24"/>
      <c r="P554" s="123"/>
      <c r="Q554" s="119"/>
      <c r="R554" s="24"/>
      <c r="S554" s="24"/>
      <c r="T554" s="98"/>
      <c r="U554" s="94"/>
      <c r="V554" s="89"/>
      <c r="W554" s="89"/>
      <c r="X554" s="25"/>
    </row>
    <row r="555" spans="1:24" ht="37.5" customHeight="1" hidden="1" thickBot="1">
      <c r="A555" s="101"/>
      <c r="B555" s="81"/>
      <c r="C555" s="64"/>
      <c r="D555" s="95"/>
      <c r="E555" s="76"/>
      <c r="F555" s="24"/>
      <c r="G555" s="24"/>
      <c r="H555" s="92"/>
      <c r="I555" s="122"/>
      <c r="J555" s="24"/>
      <c r="K555" s="24"/>
      <c r="L555" s="123"/>
      <c r="M555" s="122"/>
      <c r="N555" s="24"/>
      <c r="O555" s="24"/>
      <c r="P555" s="123"/>
      <c r="Q555" s="119"/>
      <c r="R555" s="24"/>
      <c r="S555" s="24"/>
      <c r="T555" s="98"/>
      <c r="U555" s="94"/>
      <c r="V555" s="89"/>
      <c r="W555" s="89"/>
      <c r="X555" s="25"/>
    </row>
    <row r="556" spans="1:24" ht="37.5" customHeight="1" hidden="1" thickBot="1">
      <c r="A556" s="101"/>
      <c r="B556" s="81"/>
      <c r="C556" s="64"/>
      <c r="D556" s="95"/>
      <c r="E556" s="76"/>
      <c r="F556" s="24"/>
      <c r="G556" s="24"/>
      <c r="H556" s="92"/>
      <c r="I556" s="122"/>
      <c r="J556" s="24"/>
      <c r="K556" s="24"/>
      <c r="L556" s="123"/>
      <c r="M556" s="122"/>
      <c r="N556" s="24"/>
      <c r="O556" s="24"/>
      <c r="P556" s="123"/>
      <c r="Q556" s="119"/>
      <c r="R556" s="24"/>
      <c r="S556" s="24"/>
      <c r="T556" s="98"/>
      <c r="U556" s="94"/>
      <c r="V556" s="89"/>
      <c r="W556" s="89"/>
      <c r="X556" s="25"/>
    </row>
    <row r="557" spans="1:24" ht="37.5" customHeight="1" hidden="1" thickBot="1">
      <c r="A557" s="101"/>
      <c r="B557" s="81"/>
      <c r="C557" s="64"/>
      <c r="D557" s="95"/>
      <c r="E557" s="76"/>
      <c r="F557" s="24"/>
      <c r="G557" s="24"/>
      <c r="H557" s="92"/>
      <c r="I557" s="122"/>
      <c r="J557" s="24"/>
      <c r="K557" s="24"/>
      <c r="L557" s="123"/>
      <c r="M557" s="122"/>
      <c r="N557" s="24"/>
      <c r="O557" s="24"/>
      <c r="P557" s="123"/>
      <c r="Q557" s="119"/>
      <c r="R557" s="24"/>
      <c r="S557" s="24"/>
      <c r="T557" s="98"/>
      <c r="U557" s="94"/>
      <c r="V557" s="89"/>
      <c r="W557" s="89"/>
      <c r="X557" s="25"/>
    </row>
    <row r="558" spans="1:24" ht="37.5" customHeight="1" hidden="1" thickBot="1">
      <c r="A558" s="101"/>
      <c r="B558" s="81"/>
      <c r="C558" s="64"/>
      <c r="D558" s="95"/>
      <c r="E558" s="76"/>
      <c r="F558" s="24"/>
      <c r="G558" s="24"/>
      <c r="H558" s="92"/>
      <c r="I558" s="122"/>
      <c r="J558" s="24"/>
      <c r="K558" s="24"/>
      <c r="L558" s="123"/>
      <c r="M558" s="122"/>
      <c r="N558" s="24"/>
      <c r="O558" s="24"/>
      <c r="P558" s="123"/>
      <c r="Q558" s="119"/>
      <c r="R558" s="24"/>
      <c r="S558" s="24"/>
      <c r="T558" s="98"/>
      <c r="U558" s="94"/>
      <c r="V558" s="89"/>
      <c r="W558" s="89"/>
      <c r="X558" s="25"/>
    </row>
    <row r="559" spans="1:24" ht="37.5" customHeight="1" hidden="1" thickBot="1">
      <c r="A559" s="101"/>
      <c r="B559" s="81"/>
      <c r="C559" s="64"/>
      <c r="D559" s="95"/>
      <c r="E559" s="76"/>
      <c r="F559" s="24"/>
      <c r="G559" s="24"/>
      <c r="H559" s="92"/>
      <c r="I559" s="122"/>
      <c r="J559" s="24"/>
      <c r="K559" s="24"/>
      <c r="L559" s="123"/>
      <c r="M559" s="122"/>
      <c r="N559" s="24"/>
      <c r="O559" s="24"/>
      <c r="P559" s="123"/>
      <c r="Q559" s="119"/>
      <c r="R559" s="24"/>
      <c r="S559" s="24"/>
      <c r="T559" s="98"/>
      <c r="U559" s="94"/>
      <c r="V559" s="89"/>
      <c r="W559" s="89"/>
      <c r="X559" s="25"/>
    </row>
    <row r="560" spans="1:24" ht="37.5" customHeight="1" hidden="1" thickBot="1">
      <c r="A560" s="101"/>
      <c r="B560" s="81"/>
      <c r="C560" s="64"/>
      <c r="D560" s="95"/>
      <c r="E560" s="76"/>
      <c r="F560" s="24"/>
      <c r="G560" s="24"/>
      <c r="H560" s="92"/>
      <c r="I560" s="122"/>
      <c r="J560" s="24"/>
      <c r="K560" s="24"/>
      <c r="L560" s="123"/>
      <c r="M560" s="122"/>
      <c r="N560" s="24"/>
      <c r="O560" s="24"/>
      <c r="P560" s="123"/>
      <c r="Q560" s="119"/>
      <c r="R560" s="24"/>
      <c r="S560" s="24"/>
      <c r="T560" s="98"/>
      <c r="U560" s="94"/>
      <c r="V560" s="89"/>
      <c r="W560" s="89"/>
      <c r="X560" s="25"/>
    </row>
    <row r="561" spans="1:24" ht="37.5" customHeight="1" hidden="1" thickBot="1">
      <c r="A561" s="101"/>
      <c r="B561" s="81"/>
      <c r="C561" s="64"/>
      <c r="D561" s="95"/>
      <c r="E561" s="76"/>
      <c r="F561" s="24"/>
      <c r="G561" s="24"/>
      <c r="H561" s="92"/>
      <c r="I561" s="122"/>
      <c r="J561" s="24"/>
      <c r="K561" s="24"/>
      <c r="L561" s="123"/>
      <c r="M561" s="122"/>
      <c r="N561" s="24"/>
      <c r="O561" s="24"/>
      <c r="P561" s="123"/>
      <c r="Q561" s="119"/>
      <c r="R561" s="24"/>
      <c r="S561" s="24"/>
      <c r="T561" s="98"/>
      <c r="U561" s="94"/>
      <c r="V561" s="89"/>
      <c r="W561" s="89"/>
      <c r="X561" s="25"/>
    </row>
    <row r="562" spans="1:24" ht="37.5" customHeight="1" hidden="1" thickBot="1">
      <c r="A562" s="101"/>
      <c r="B562" s="81"/>
      <c r="C562" s="64"/>
      <c r="D562" s="95"/>
      <c r="E562" s="76"/>
      <c r="F562" s="24"/>
      <c r="G562" s="24"/>
      <c r="H562" s="92"/>
      <c r="I562" s="122"/>
      <c r="J562" s="24"/>
      <c r="K562" s="24"/>
      <c r="L562" s="123"/>
      <c r="M562" s="122"/>
      <c r="N562" s="24"/>
      <c r="O562" s="24"/>
      <c r="P562" s="123"/>
      <c r="Q562" s="119"/>
      <c r="R562" s="24"/>
      <c r="S562" s="24"/>
      <c r="T562" s="98"/>
      <c r="U562" s="94"/>
      <c r="V562" s="89"/>
      <c r="W562" s="89"/>
      <c r="X562" s="25"/>
    </row>
    <row r="563" spans="1:24" ht="37.5" customHeight="1" hidden="1" thickBot="1">
      <c r="A563" s="101"/>
      <c r="B563" s="81"/>
      <c r="C563" s="64"/>
      <c r="D563" s="95"/>
      <c r="E563" s="76"/>
      <c r="F563" s="24"/>
      <c r="G563" s="24"/>
      <c r="H563" s="92"/>
      <c r="I563" s="122"/>
      <c r="J563" s="24"/>
      <c r="K563" s="24"/>
      <c r="L563" s="123"/>
      <c r="M563" s="122"/>
      <c r="N563" s="24"/>
      <c r="O563" s="24"/>
      <c r="P563" s="123"/>
      <c r="Q563" s="119"/>
      <c r="R563" s="24"/>
      <c r="S563" s="24"/>
      <c r="T563" s="98"/>
      <c r="U563" s="94"/>
      <c r="V563" s="89"/>
      <c r="W563" s="89"/>
      <c r="X563" s="25"/>
    </row>
    <row r="564" spans="1:24" ht="37.5" customHeight="1" thickBot="1">
      <c r="A564" s="101" t="s">
        <v>54</v>
      </c>
      <c r="B564" s="81"/>
      <c r="C564" s="64"/>
      <c r="D564" s="95"/>
      <c r="E564" s="76"/>
      <c r="F564" s="24"/>
      <c r="G564" s="24"/>
      <c r="H564" s="92"/>
      <c r="I564" s="122"/>
      <c r="J564" s="24"/>
      <c r="K564" s="24"/>
      <c r="L564" s="123"/>
      <c r="M564" s="122"/>
      <c r="N564" s="24"/>
      <c r="O564" s="24"/>
      <c r="P564" s="123"/>
      <c r="Q564" s="119"/>
      <c r="R564" s="24"/>
      <c r="S564" s="24"/>
      <c r="T564" s="98"/>
      <c r="U564" s="94">
        <f>SUM(E564,I564,M564,Q564)</f>
        <v>0</v>
      </c>
      <c r="V564" s="89">
        <f>SUM(F564,J564,N564,R564)</f>
        <v>0</v>
      </c>
      <c r="W564" s="89">
        <f>SUM(G564,K564,O564,S564)</f>
        <v>0</v>
      </c>
      <c r="X564" s="25">
        <f>SUM(H564,L564,P564,T564)</f>
        <v>0</v>
      </c>
    </row>
    <row r="565" spans="1:24" ht="37.5" customHeight="1" hidden="1" thickBot="1">
      <c r="A565" s="101"/>
      <c r="B565" s="81"/>
      <c r="C565" s="64"/>
      <c r="D565" s="95"/>
      <c r="E565" s="76"/>
      <c r="F565" s="24"/>
      <c r="G565" s="24"/>
      <c r="H565" s="92"/>
      <c r="I565" s="122"/>
      <c r="J565" s="24"/>
      <c r="K565" s="24"/>
      <c r="L565" s="123"/>
      <c r="M565" s="122"/>
      <c r="N565" s="24"/>
      <c r="O565" s="24"/>
      <c r="P565" s="123"/>
      <c r="Q565" s="119"/>
      <c r="R565" s="24"/>
      <c r="S565" s="24"/>
      <c r="T565" s="98"/>
      <c r="U565" s="94"/>
      <c r="V565" s="89"/>
      <c r="W565" s="89"/>
      <c r="X565" s="25"/>
    </row>
    <row r="566" spans="1:24" ht="37.5" customHeight="1" hidden="1" thickBot="1">
      <c r="A566" s="101"/>
      <c r="B566" s="81"/>
      <c r="C566" s="64"/>
      <c r="D566" s="95"/>
      <c r="E566" s="76"/>
      <c r="F566" s="24"/>
      <c r="G566" s="24"/>
      <c r="H566" s="92"/>
      <c r="I566" s="122"/>
      <c r="J566" s="24"/>
      <c r="K566" s="24"/>
      <c r="L566" s="123"/>
      <c r="M566" s="122"/>
      <c r="N566" s="24"/>
      <c r="O566" s="24"/>
      <c r="P566" s="123"/>
      <c r="Q566" s="119"/>
      <c r="R566" s="24"/>
      <c r="S566" s="24"/>
      <c r="T566" s="98"/>
      <c r="U566" s="94"/>
      <c r="V566" s="89"/>
      <c r="W566" s="89"/>
      <c r="X566" s="25"/>
    </row>
    <row r="567" spans="1:24" ht="37.5" customHeight="1" hidden="1" thickBot="1">
      <c r="A567" s="101"/>
      <c r="B567" s="81"/>
      <c r="C567" s="64"/>
      <c r="D567" s="95"/>
      <c r="E567" s="76"/>
      <c r="F567" s="24"/>
      <c r="G567" s="24"/>
      <c r="H567" s="92"/>
      <c r="I567" s="122"/>
      <c r="J567" s="24"/>
      <c r="K567" s="24"/>
      <c r="L567" s="123"/>
      <c r="M567" s="122"/>
      <c r="N567" s="24"/>
      <c r="O567" s="24"/>
      <c r="P567" s="123"/>
      <c r="Q567" s="119"/>
      <c r="R567" s="24"/>
      <c r="S567" s="24"/>
      <c r="T567" s="98"/>
      <c r="U567" s="94"/>
      <c r="V567" s="89"/>
      <c r="W567" s="89"/>
      <c r="X567" s="25"/>
    </row>
    <row r="568" spans="1:24" ht="37.5" customHeight="1" hidden="1" thickBot="1">
      <c r="A568" s="101"/>
      <c r="B568" s="81"/>
      <c r="C568" s="64"/>
      <c r="D568" s="95"/>
      <c r="E568" s="76"/>
      <c r="F568" s="24"/>
      <c r="G568" s="24"/>
      <c r="H568" s="92"/>
      <c r="I568" s="122"/>
      <c r="J568" s="24"/>
      <c r="K568" s="24"/>
      <c r="L568" s="123"/>
      <c r="M568" s="122"/>
      <c r="N568" s="24"/>
      <c r="O568" s="24"/>
      <c r="P568" s="123"/>
      <c r="Q568" s="119"/>
      <c r="R568" s="24"/>
      <c r="S568" s="24"/>
      <c r="T568" s="98"/>
      <c r="U568" s="94"/>
      <c r="V568" s="89"/>
      <c r="W568" s="89"/>
      <c r="X568" s="25"/>
    </row>
    <row r="569" spans="1:24" ht="37.5" customHeight="1" hidden="1" thickBot="1">
      <c r="A569" s="101"/>
      <c r="B569" s="81"/>
      <c r="C569" s="64"/>
      <c r="D569" s="95"/>
      <c r="E569" s="76"/>
      <c r="F569" s="24"/>
      <c r="G569" s="24"/>
      <c r="H569" s="92"/>
      <c r="I569" s="122"/>
      <c r="J569" s="24"/>
      <c r="K569" s="24"/>
      <c r="L569" s="123"/>
      <c r="M569" s="122"/>
      <c r="N569" s="24"/>
      <c r="O569" s="24"/>
      <c r="P569" s="123"/>
      <c r="Q569" s="119"/>
      <c r="R569" s="24"/>
      <c r="S569" s="24"/>
      <c r="T569" s="98"/>
      <c r="U569" s="94"/>
      <c r="V569" s="89"/>
      <c r="W569" s="89"/>
      <c r="X569" s="25"/>
    </row>
    <row r="570" spans="1:24" ht="37.5" customHeight="1" hidden="1" thickBot="1">
      <c r="A570" s="101"/>
      <c r="B570" s="81"/>
      <c r="C570" s="64"/>
      <c r="D570" s="95"/>
      <c r="E570" s="76"/>
      <c r="F570" s="24"/>
      <c r="G570" s="24"/>
      <c r="H570" s="92"/>
      <c r="I570" s="122"/>
      <c r="J570" s="24"/>
      <c r="K570" s="24"/>
      <c r="L570" s="123"/>
      <c r="M570" s="122"/>
      <c r="N570" s="24"/>
      <c r="O570" s="24"/>
      <c r="P570" s="123"/>
      <c r="Q570" s="119"/>
      <c r="R570" s="24"/>
      <c r="S570" s="24"/>
      <c r="T570" s="98"/>
      <c r="U570" s="94"/>
      <c r="V570" s="89"/>
      <c r="W570" s="89"/>
      <c r="X570" s="25"/>
    </row>
    <row r="571" spans="1:24" ht="37.5" customHeight="1" hidden="1" thickBot="1">
      <c r="A571" s="101"/>
      <c r="B571" s="81"/>
      <c r="C571" s="64"/>
      <c r="D571" s="95"/>
      <c r="E571" s="76"/>
      <c r="F571" s="24"/>
      <c r="G571" s="24"/>
      <c r="H571" s="92"/>
      <c r="I571" s="122"/>
      <c r="J571" s="24"/>
      <c r="K571" s="24"/>
      <c r="L571" s="123"/>
      <c r="M571" s="122"/>
      <c r="N571" s="24"/>
      <c r="O571" s="24"/>
      <c r="P571" s="123"/>
      <c r="Q571" s="119"/>
      <c r="R571" s="24"/>
      <c r="S571" s="24"/>
      <c r="T571" s="98"/>
      <c r="U571" s="94"/>
      <c r="V571" s="89"/>
      <c r="W571" s="89"/>
      <c r="X571" s="25"/>
    </row>
    <row r="572" spans="1:24" ht="37.5" customHeight="1" hidden="1" thickBot="1">
      <c r="A572" s="101"/>
      <c r="B572" s="81"/>
      <c r="C572" s="64"/>
      <c r="D572" s="95"/>
      <c r="E572" s="76"/>
      <c r="F572" s="24"/>
      <c r="G572" s="24"/>
      <c r="H572" s="92"/>
      <c r="I572" s="122"/>
      <c r="J572" s="24"/>
      <c r="K572" s="24"/>
      <c r="L572" s="123"/>
      <c r="M572" s="122"/>
      <c r="N572" s="24"/>
      <c r="O572" s="24"/>
      <c r="P572" s="123"/>
      <c r="Q572" s="119"/>
      <c r="R572" s="24"/>
      <c r="S572" s="24"/>
      <c r="T572" s="98"/>
      <c r="U572" s="94"/>
      <c r="V572" s="89"/>
      <c r="W572" s="89"/>
      <c r="X572" s="25"/>
    </row>
    <row r="573" spans="1:24" ht="37.5" customHeight="1" hidden="1" thickBot="1">
      <c r="A573" s="101"/>
      <c r="B573" s="81"/>
      <c r="C573" s="64"/>
      <c r="D573" s="95"/>
      <c r="E573" s="76"/>
      <c r="F573" s="24"/>
      <c r="G573" s="24"/>
      <c r="H573" s="92"/>
      <c r="I573" s="122"/>
      <c r="J573" s="24"/>
      <c r="K573" s="24"/>
      <c r="L573" s="123"/>
      <c r="M573" s="122"/>
      <c r="N573" s="24"/>
      <c r="O573" s="24"/>
      <c r="P573" s="123"/>
      <c r="Q573" s="119"/>
      <c r="R573" s="24"/>
      <c r="S573" s="24"/>
      <c r="T573" s="98"/>
      <c r="U573" s="94"/>
      <c r="V573" s="89"/>
      <c r="W573" s="89"/>
      <c r="X573" s="25"/>
    </row>
    <row r="574" spans="1:24" ht="37.5" customHeight="1" hidden="1" thickBot="1">
      <c r="A574" s="101"/>
      <c r="B574" s="81"/>
      <c r="C574" s="64"/>
      <c r="D574" s="95"/>
      <c r="E574" s="76"/>
      <c r="F574" s="24"/>
      <c r="G574" s="24"/>
      <c r="H574" s="92"/>
      <c r="I574" s="122"/>
      <c r="J574" s="24"/>
      <c r="K574" s="24"/>
      <c r="L574" s="123"/>
      <c r="M574" s="122"/>
      <c r="N574" s="24"/>
      <c r="O574" s="24"/>
      <c r="P574" s="123"/>
      <c r="Q574" s="119"/>
      <c r="R574" s="24"/>
      <c r="S574" s="24"/>
      <c r="T574" s="98"/>
      <c r="U574" s="94"/>
      <c r="V574" s="89"/>
      <c r="W574" s="89"/>
      <c r="X574" s="25"/>
    </row>
    <row r="575" spans="1:24" ht="37.5" customHeight="1" hidden="1" thickBot="1">
      <c r="A575" s="101"/>
      <c r="B575" s="81"/>
      <c r="C575" s="64"/>
      <c r="D575" s="95"/>
      <c r="E575" s="76"/>
      <c r="F575" s="24"/>
      <c r="G575" s="24"/>
      <c r="H575" s="92"/>
      <c r="I575" s="122"/>
      <c r="J575" s="24"/>
      <c r="K575" s="24"/>
      <c r="L575" s="123"/>
      <c r="M575" s="122"/>
      <c r="N575" s="24"/>
      <c r="O575" s="24"/>
      <c r="P575" s="123"/>
      <c r="Q575" s="119"/>
      <c r="R575" s="24"/>
      <c r="S575" s="24"/>
      <c r="T575" s="98"/>
      <c r="U575" s="94"/>
      <c r="V575" s="89"/>
      <c r="W575" s="89"/>
      <c r="X575" s="25"/>
    </row>
    <row r="576" spans="1:24" ht="37.5" customHeight="1" hidden="1" thickBot="1">
      <c r="A576" s="101"/>
      <c r="B576" s="81"/>
      <c r="C576" s="64"/>
      <c r="D576" s="95"/>
      <c r="E576" s="76"/>
      <c r="F576" s="24"/>
      <c r="G576" s="24"/>
      <c r="H576" s="92"/>
      <c r="I576" s="122"/>
      <c r="J576" s="24"/>
      <c r="K576" s="24"/>
      <c r="L576" s="123"/>
      <c r="M576" s="122"/>
      <c r="N576" s="24"/>
      <c r="O576" s="24"/>
      <c r="P576" s="123"/>
      <c r="Q576" s="119"/>
      <c r="R576" s="24"/>
      <c r="S576" s="24"/>
      <c r="T576" s="98"/>
      <c r="U576" s="94"/>
      <c r="V576" s="89"/>
      <c r="W576" s="89"/>
      <c r="X576" s="25"/>
    </row>
    <row r="577" spans="1:24" ht="37.5" customHeight="1" hidden="1" thickBot="1">
      <c r="A577" s="101"/>
      <c r="B577" s="81"/>
      <c r="C577" s="64"/>
      <c r="D577" s="95"/>
      <c r="E577" s="76"/>
      <c r="F577" s="24"/>
      <c r="G577" s="24"/>
      <c r="H577" s="92"/>
      <c r="I577" s="122"/>
      <c r="J577" s="24"/>
      <c r="K577" s="24"/>
      <c r="L577" s="123"/>
      <c r="M577" s="122"/>
      <c r="N577" s="24"/>
      <c r="O577" s="24"/>
      <c r="P577" s="123"/>
      <c r="Q577" s="119"/>
      <c r="R577" s="24"/>
      <c r="S577" s="24"/>
      <c r="T577" s="98"/>
      <c r="U577" s="94"/>
      <c r="V577" s="89"/>
      <c r="W577" s="89"/>
      <c r="X577" s="25"/>
    </row>
    <row r="578" spans="1:24" ht="37.5" customHeight="1" hidden="1" thickBot="1">
      <c r="A578" s="101"/>
      <c r="B578" s="81"/>
      <c r="C578" s="64"/>
      <c r="D578" s="95"/>
      <c r="E578" s="76"/>
      <c r="F578" s="24"/>
      <c r="G578" s="24"/>
      <c r="H578" s="92"/>
      <c r="I578" s="122"/>
      <c r="J578" s="24"/>
      <c r="K578" s="24"/>
      <c r="L578" s="123"/>
      <c r="M578" s="122"/>
      <c r="N578" s="24"/>
      <c r="O578" s="24"/>
      <c r="P578" s="123"/>
      <c r="Q578" s="119"/>
      <c r="R578" s="24"/>
      <c r="S578" s="24"/>
      <c r="T578" s="98"/>
      <c r="U578" s="94"/>
      <c r="V578" s="89"/>
      <c r="W578" s="89"/>
      <c r="X578" s="25"/>
    </row>
    <row r="579" spans="1:24" ht="37.5" customHeight="1" hidden="1" thickBot="1">
      <c r="A579" s="101"/>
      <c r="B579" s="81"/>
      <c r="C579" s="64"/>
      <c r="D579" s="95"/>
      <c r="E579" s="76"/>
      <c r="F579" s="24"/>
      <c r="G579" s="24"/>
      <c r="H579" s="92"/>
      <c r="I579" s="122"/>
      <c r="J579" s="24"/>
      <c r="K579" s="24"/>
      <c r="L579" s="123"/>
      <c r="M579" s="122"/>
      <c r="N579" s="24"/>
      <c r="O579" s="24"/>
      <c r="P579" s="123"/>
      <c r="Q579" s="119"/>
      <c r="R579" s="24"/>
      <c r="S579" s="24"/>
      <c r="T579" s="98"/>
      <c r="U579" s="94"/>
      <c r="V579" s="89"/>
      <c r="W579" s="89"/>
      <c r="X579" s="25"/>
    </row>
    <row r="580" spans="1:24" ht="37.5" customHeight="1" hidden="1" thickBot="1">
      <c r="A580" s="101"/>
      <c r="B580" s="81"/>
      <c r="C580" s="64"/>
      <c r="D580" s="95"/>
      <c r="E580" s="76"/>
      <c r="F580" s="24"/>
      <c r="G580" s="24"/>
      <c r="H580" s="92"/>
      <c r="I580" s="122"/>
      <c r="J580" s="24"/>
      <c r="K580" s="24"/>
      <c r="L580" s="123"/>
      <c r="M580" s="122"/>
      <c r="N580" s="24"/>
      <c r="O580" s="24"/>
      <c r="P580" s="123"/>
      <c r="Q580" s="119"/>
      <c r="R580" s="24"/>
      <c r="S580" s="24"/>
      <c r="T580" s="98"/>
      <c r="U580" s="94"/>
      <c r="V580" s="89"/>
      <c r="W580" s="89"/>
      <c r="X580" s="25"/>
    </row>
    <row r="581" spans="1:24" ht="37.5" customHeight="1" thickBot="1">
      <c r="A581" s="100" t="s">
        <v>53</v>
      </c>
      <c r="B581" s="81"/>
      <c r="C581" s="64"/>
      <c r="D581" s="95"/>
      <c r="E581" s="76"/>
      <c r="F581" s="24"/>
      <c r="G581" s="24"/>
      <c r="H581" s="92"/>
      <c r="I581" s="122"/>
      <c r="J581" s="24"/>
      <c r="K581" s="24"/>
      <c r="L581" s="123"/>
      <c r="M581" s="122"/>
      <c r="N581" s="24"/>
      <c r="O581" s="24"/>
      <c r="P581" s="123"/>
      <c r="Q581" s="119"/>
      <c r="R581" s="24"/>
      <c r="S581" s="24"/>
      <c r="T581" s="98"/>
      <c r="U581" s="94">
        <f>SUM(E581,I581,M581,Q581)</f>
        <v>0</v>
      </c>
      <c r="V581" s="89">
        <f>SUM(F581,J581,N581,R581)</f>
        <v>0</v>
      </c>
      <c r="W581" s="89">
        <f>SUM(G581,K581,O581,S581)</f>
        <v>0</v>
      </c>
      <c r="X581" s="25">
        <f>SUM(H581,L581,P581,T581)</f>
        <v>0</v>
      </c>
    </row>
    <row r="582" spans="1:24" ht="37.5" customHeight="1" hidden="1" thickBot="1">
      <c r="A582" s="100"/>
      <c r="B582" s="81"/>
      <c r="C582" s="64"/>
      <c r="D582" s="95"/>
      <c r="E582" s="76"/>
      <c r="F582" s="24"/>
      <c r="G582" s="24"/>
      <c r="H582" s="92"/>
      <c r="I582" s="122"/>
      <c r="J582" s="24"/>
      <c r="K582" s="24"/>
      <c r="L582" s="123"/>
      <c r="M582" s="122"/>
      <c r="N582" s="24"/>
      <c r="O582" s="24"/>
      <c r="P582" s="123"/>
      <c r="Q582" s="119"/>
      <c r="R582" s="24"/>
      <c r="S582" s="24"/>
      <c r="T582" s="98"/>
      <c r="U582" s="94"/>
      <c r="V582" s="89"/>
      <c r="W582" s="89"/>
      <c r="X582" s="25"/>
    </row>
    <row r="583" spans="1:24" ht="37.5" customHeight="1" hidden="1" thickBot="1">
      <c r="A583" s="100"/>
      <c r="B583" s="81"/>
      <c r="C583" s="64"/>
      <c r="D583" s="95"/>
      <c r="E583" s="76"/>
      <c r="F583" s="24"/>
      <c r="G583" s="24"/>
      <c r="H583" s="92"/>
      <c r="I583" s="122"/>
      <c r="J583" s="24"/>
      <c r="K583" s="24"/>
      <c r="L583" s="123"/>
      <c r="M583" s="122"/>
      <c r="N583" s="24"/>
      <c r="O583" s="24"/>
      <c r="P583" s="123"/>
      <c r="Q583" s="119"/>
      <c r="R583" s="24"/>
      <c r="S583" s="24"/>
      <c r="T583" s="98"/>
      <c r="U583" s="94"/>
      <c r="V583" s="89"/>
      <c r="W583" s="89"/>
      <c r="X583" s="25"/>
    </row>
    <row r="584" spans="1:24" ht="37.5" customHeight="1" hidden="1" thickBot="1">
      <c r="A584" s="100"/>
      <c r="B584" s="81"/>
      <c r="C584" s="64"/>
      <c r="D584" s="95"/>
      <c r="E584" s="76"/>
      <c r="F584" s="24"/>
      <c r="G584" s="24"/>
      <c r="H584" s="92"/>
      <c r="I584" s="122"/>
      <c r="J584" s="24"/>
      <c r="K584" s="24"/>
      <c r="L584" s="123"/>
      <c r="M584" s="122"/>
      <c r="N584" s="24"/>
      <c r="O584" s="24"/>
      <c r="P584" s="123"/>
      <c r="Q584" s="119"/>
      <c r="R584" s="24"/>
      <c r="S584" s="24"/>
      <c r="T584" s="98"/>
      <c r="U584" s="94"/>
      <c r="V584" s="89"/>
      <c r="W584" s="89"/>
      <c r="X584" s="25"/>
    </row>
    <row r="585" spans="1:24" ht="37.5" customHeight="1" hidden="1" thickBot="1">
      <c r="A585" s="100"/>
      <c r="B585" s="81"/>
      <c r="C585" s="64"/>
      <c r="D585" s="95"/>
      <c r="E585" s="76"/>
      <c r="F585" s="24"/>
      <c r="G585" s="24"/>
      <c r="H585" s="92"/>
      <c r="I585" s="122"/>
      <c r="J585" s="24"/>
      <c r="K585" s="24"/>
      <c r="L585" s="123"/>
      <c r="M585" s="122"/>
      <c r="N585" s="24"/>
      <c r="O585" s="24"/>
      <c r="P585" s="123"/>
      <c r="Q585" s="119"/>
      <c r="R585" s="24"/>
      <c r="S585" s="24"/>
      <c r="T585" s="98"/>
      <c r="U585" s="94"/>
      <c r="V585" s="89"/>
      <c r="W585" s="89"/>
      <c r="X585" s="25"/>
    </row>
    <row r="586" spans="1:24" ht="37.5" customHeight="1" hidden="1" thickBot="1">
      <c r="A586" s="100"/>
      <c r="B586" s="81"/>
      <c r="C586" s="64"/>
      <c r="D586" s="95"/>
      <c r="E586" s="76"/>
      <c r="F586" s="24"/>
      <c r="G586" s="24"/>
      <c r="H586" s="92"/>
      <c r="I586" s="122"/>
      <c r="J586" s="24"/>
      <c r="K586" s="24"/>
      <c r="L586" s="123"/>
      <c r="M586" s="122"/>
      <c r="N586" s="24"/>
      <c r="O586" s="24"/>
      <c r="P586" s="123"/>
      <c r="Q586" s="119"/>
      <c r="R586" s="24"/>
      <c r="S586" s="24"/>
      <c r="T586" s="98"/>
      <c r="U586" s="94"/>
      <c r="V586" s="89"/>
      <c r="W586" s="89"/>
      <c r="X586" s="25"/>
    </row>
    <row r="587" spans="1:24" ht="37.5" customHeight="1" hidden="1" thickBot="1">
      <c r="A587" s="100"/>
      <c r="B587" s="81"/>
      <c r="C587" s="64"/>
      <c r="D587" s="95"/>
      <c r="E587" s="76"/>
      <c r="F587" s="24"/>
      <c r="G587" s="24"/>
      <c r="H587" s="92"/>
      <c r="I587" s="122"/>
      <c r="J587" s="24"/>
      <c r="K587" s="24"/>
      <c r="L587" s="123"/>
      <c r="M587" s="122"/>
      <c r="N587" s="24"/>
      <c r="O587" s="24"/>
      <c r="P587" s="123"/>
      <c r="Q587" s="119"/>
      <c r="R587" s="24"/>
      <c r="S587" s="24"/>
      <c r="T587" s="98"/>
      <c r="U587" s="94"/>
      <c r="V587" s="89"/>
      <c r="W587" s="89"/>
      <c r="X587" s="25"/>
    </row>
    <row r="588" spans="1:24" ht="37.5" customHeight="1" hidden="1" thickBot="1">
      <c r="A588" s="100"/>
      <c r="B588" s="81"/>
      <c r="C588" s="64"/>
      <c r="D588" s="95"/>
      <c r="E588" s="76"/>
      <c r="F588" s="24"/>
      <c r="G588" s="24"/>
      <c r="H588" s="92"/>
      <c r="I588" s="122"/>
      <c r="J588" s="24"/>
      <c r="K588" s="24"/>
      <c r="L588" s="123"/>
      <c r="M588" s="122"/>
      <c r="N588" s="24"/>
      <c r="O588" s="24"/>
      <c r="P588" s="123"/>
      <c r="Q588" s="119"/>
      <c r="R588" s="24"/>
      <c r="S588" s="24"/>
      <c r="T588" s="98"/>
      <c r="U588" s="94"/>
      <c r="V588" s="89"/>
      <c r="W588" s="89"/>
      <c r="X588" s="25"/>
    </row>
    <row r="589" spans="1:24" ht="37.5" customHeight="1" hidden="1" thickBot="1">
      <c r="A589" s="100"/>
      <c r="B589" s="81"/>
      <c r="C589" s="64"/>
      <c r="D589" s="95"/>
      <c r="E589" s="76"/>
      <c r="F589" s="24"/>
      <c r="G589" s="24"/>
      <c r="H589" s="92"/>
      <c r="I589" s="122"/>
      <c r="J589" s="24"/>
      <c r="K589" s="24"/>
      <c r="L589" s="123"/>
      <c r="M589" s="122"/>
      <c r="N589" s="24"/>
      <c r="O589" s="24"/>
      <c r="P589" s="123"/>
      <c r="Q589" s="119"/>
      <c r="R589" s="24"/>
      <c r="S589" s="24"/>
      <c r="T589" s="98"/>
      <c r="U589" s="94"/>
      <c r="V589" s="89"/>
      <c r="W589" s="89"/>
      <c r="X589" s="25"/>
    </row>
    <row r="590" spans="1:24" ht="37.5" customHeight="1" hidden="1" thickBot="1">
      <c r="A590" s="100"/>
      <c r="B590" s="81"/>
      <c r="C590" s="64"/>
      <c r="D590" s="95"/>
      <c r="E590" s="76"/>
      <c r="F590" s="24"/>
      <c r="G590" s="24"/>
      <c r="H590" s="92"/>
      <c r="I590" s="122"/>
      <c r="J590" s="24"/>
      <c r="K590" s="24"/>
      <c r="L590" s="123"/>
      <c r="M590" s="122"/>
      <c r="N590" s="24"/>
      <c r="O590" s="24"/>
      <c r="P590" s="123"/>
      <c r="Q590" s="119"/>
      <c r="R590" s="24"/>
      <c r="S590" s="24"/>
      <c r="T590" s="98"/>
      <c r="U590" s="94"/>
      <c r="V590" s="89"/>
      <c r="W590" s="89"/>
      <c r="X590" s="25"/>
    </row>
    <row r="591" spans="1:24" ht="37.5" customHeight="1" hidden="1" thickBot="1">
      <c r="A591" s="100"/>
      <c r="B591" s="81"/>
      <c r="C591" s="64"/>
      <c r="D591" s="95"/>
      <c r="E591" s="76"/>
      <c r="F591" s="24"/>
      <c r="G591" s="24"/>
      <c r="H591" s="92"/>
      <c r="I591" s="122"/>
      <c r="J591" s="24"/>
      <c r="K591" s="24"/>
      <c r="L591" s="123"/>
      <c r="M591" s="122"/>
      <c r="N591" s="24"/>
      <c r="O591" s="24"/>
      <c r="P591" s="123"/>
      <c r="Q591" s="119"/>
      <c r="R591" s="24"/>
      <c r="S591" s="24"/>
      <c r="T591" s="98"/>
      <c r="U591" s="94"/>
      <c r="V591" s="89"/>
      <c r="W591" s="89"/>
      <c r="X591" s="25"/>
    </row>
    <row r="592" spans="1:24" ht="37.5" customHeight="1" hidden="1" thickBot="1">
      <c r="A592" s="100"/>
      <c r="B592" s="81"/>
      <c r="C592" s="64"/>
      <c r="D592" s="95"/>
      <c r="E592" s="76"/>
      <c r="F592" s="24"/>
      <c r="G592" s="24"/>
      <c r="H592" s="92"/>
      <c r="I592" s="122"/>
      <c r="J592" s="24"/>
      <c r="K592" s="24"/>
      <c r="L592" s="123"/>
      <c r="M592" s="122"/>
      <c r="N592" s="24"/>
      <c r="O592" s="24"/>
      <c r="P592" s="123"/>
      <c r="Q592" s="119"/>
      <c r="R592" s="24"/>
      <c r="S592" s="24"/>
      <c r="T592" s="98"/>
      <c r="U592" s="94"/>
      <c r="V592" s="89"/>
      <c r="W592" s="89"/>
      <c r="X592" s="25"/>
    </row>
    <row r="593" spans="1:24" ht="37.5" customHeight="1" hidden="1" thickBot="1">
      <c r="A593" s="100"/>
      <c r="B593" s="81"/>
      <c r="C593" s="64"/>
      <c r="D593" s="95"/>
      <c r="E593" s="76"/>
      <c r="F593" s="24"/>
      <c r="G593" s="24"/>
      <c r="H593" s="92"/>
      <c r="I593" s="122"/>
      <c r="J593" s="24"/>
      <c r="K593" s="24"/>
      <c r="L593" s="123"/>
      <c r="M593" s="122"/>
      <c r="N593" s="24"/>
      <c r="O593" s="24"/>
      <c r="P593" s="123"/>
      <c r="Q593" s="119"/>
      <c r="R593" s="24"/>
      <c r="S593" s="24"/>
      <c r="T593" s="98"/>
      <c r="U593" s="94"/>
      <c r="V593" s="89"/>
      <c r="W593" s="89"/>
      <c r="X593" s="25"/>
    </row>
    <row r="594" spans="1:24" ht="37.5" customHeight="1" hidden="1" thickBot="1">
      <c r="A594" s="100"/>
      <c r="B594" s="81"/>
      <c r="C594" s="64"/>
      <c r="D594" s="95"/>
      <c r="E594" s="76"/>
      <c r="F594" s="24"/>
      <c r="G594" s="24"/>
      <c r="H594" s="92"/>
      <c r="I594" s="122"/>
      <c r="J594" s="24"/>
      <c r="K594" s="24"/>
      <c r="L594" s="123"/>
      <c r="M594" s="122"/>
      <c r="N594" s="24"/>
      <c r="O594" s="24"/>
      <c r="P594" s="123"/>
      <c r="Q594" s="119"/>
      <c r="R594" s="24"/>
      <c r="S594" s="24"/>
      <c r="T594" s="98"/>
      <c r="U594" s="94"/>
      <c r="V594" s="89"/>
      <c r="W594" s="89"/>
      <c r="X594" s="25"/>
    </row>
    <row r="595" spans="1:24" ht="37.5" customHeight="1" hidden="1" thickBot="1">
      <c r="A595" s="100"/>
      <c r="B595" s="81"/>
      <c r="C595" s="64"/>
      <c r="D595" s="95"/>
      <c r="E595" s="76"/>
      <c r="F595" s="24"/>
      <c r="G595" s="24"/>
      <c r="H595" s="92"/>
      <c r="I595" s="122"/>
      <c r="J595" s="24"/>
      <c r="K595" s="24"/>
      <c r="L595" s="123"/>
      <c r="M595" s="122"/>
      <c r="N595" s="24"/>
      <c r="O595" s="24"/>
      <c r="P595" s="123"/>
      <c r="Q595" s="119"/>
      <c r="R595" s="24"/>
      <c r="S595" s="24"/>
      <c r="T595" s="98"/>
      <c r="U595" s="94"/>
      <c r="V595" s="89"/>
      <c r="W595" s="89"/>
      <c r="X595" s="25"/>
    </row>
    <row r="596" spans="1:24" ht="37.5" customHeight="1" hidden="1" thickBot="1">
      <c r="A596" s="100"/>
      <c r="B596" s="81"/>
      <c r="C596" s="64"/>
      <c r="D596" s="95"/>
      <c r="E596" s="76"/>
      <c r="F596" s="24"/>
      <c r="G596" s="24"/>
      <c r="H596" s="92"/>
      <c r="I596" s="122"/>
      <c r="J596" s="24"/>
      <c r="K596" s="24"/>
      <c r="L596" s="123"/>
      <c r="M596" s="122"/>
      <c r="N596" s="24"/>
      <c r="O596" s="24"/>
      <c r="P596" s="123"/>
      <c r="Q596" s="119"/>
      <c r="R596" s="24"/>
      <c r="S596" s="24"/>
      <c r="T596" s="98"/>
      <c r="U596" s="94"/>
      <c r="V596" s="89"/>
      <c r="W596" s="89"/>
      <c r="X596" s="25"/>
    </row>
    <row r="597" spans="1:24" ht="37.5" customHeight="1" hidden="1" thickBot="1">
      <c r="A597" s="100"/>
      <c r="B597" s="81"/>
      <c r="C597" s="64"/>
      <c r="D597" s="95"/>
      <c r="E597" s="76"/>
      <c r="F597" s="24"/>
      <c r="G597" s="24"/>
      <c r="H597" s="92"/>
      <c r="I597" s="122"/>
      <c r="J597" s="24"/>
      <c r="K597" s="24"/>
      <c r="L597" s="123"/>
      <c r="M597" s="122"/>
      <c r="N597" s="24"/>
      <c r="O597" s="24"/>
      <c r="P597" s="123"/>
      <c r="Q597" s="119"/>
      <c r="R597" s="24"/>
      <c r="S597" s="24"/>
      <c r="T597" s="98"/>
      <c r="U597" s="94"/>
      <c r="V597" s="89"/>
      <c r="W597" s="89"/>
      <c r="X597" s="25"/>
    </row>
    <row r="598" spans="1:24" ht="37.5" customHeight="1" thickBot="1">
      <c r="A598" s="101" t="s">
        <v>52</v>
      </c>
      <c r="B598" s="81"/>
      <c r="C598" s="64"/>
      <c r="D598" s="95"/>
      <c r="E598" s="76"/>
      <c r="F598" s="24"/>
      <c r="G598" s="24"/>
      <c r="H598" s="92"/>
      <c r="I598" s="122"/>
      <c r="J598" s="24"/>
      <c r="K598" s="24"/>
      <c r="L598" s="123"/>
      <c r="M598" s="122"/>
      <c r="N598" s="24"/>
      <c r="O598" s="24"/>
      <c r="P598" s="123"/>
      <c r="Q598" s="119"/>
      <c r="R598" s="24"/>
      <c r="S598" s="24"/>
      <c r="T598" s="98"/>
      <c r="U598" s="94">
        <f>SUM(E598,I598,M598,Q598)</f>
        <v>0</v>
      </c>
      <c r="V598" s="89">
        <f>SUM(F598,J598,N598,R598)</f>
        <v>0</v>
      </c>
      <c r="W598" s="89">
        <f>SUM(G598,K598,O598,S598)</f>
        <v>0</v>
      </c>
      <c r="X598" s="25">
        <f>SUM(H598,L598,P598,T598)</f>
        <v>0</v>
      </c>
    </row>
  </sheetData>
  <sheetProtection/>
  <mergeCells count="9">
    <mergeCell ref="U1:X1"/>
    <mergeCell ref="A1:A2"/>
    <mergeCell ref="B1:B2"/>
    <mergeCell ref="C1:C2"/>
    <mergeCell ref="D1:D2"/>
    <mergeCell ref="E1:H1"/>
    <mergeCell ref="I1:L1"/>
    <mergeCell ref="M1:P1"/>
    <mergeCell ref="Q1:T1"/>
  </mergeCells>
  <printOptions horizontalCentered="1"/>
  <pageMargins left="0.3937007874015748" right="0.3937007874015748" top="0.9055118110236221" bottom="0.984251968503937" header="0.3937007874015748" footer="0.5118110236220472"/>
  <pageSetup horizontalDpi="300" verticalDpi="300" orientation="landscape" paperSize="9" scale="70" r:id="rId1"/>
  <headerFooter alignWithMargins="0">
    <oddHeader xml:space="preserve">&amp;C&amp;"Arial,Tučné"&amp;24Výsledky majstrovstiev Slovenska mužov 2011 </oddHeader>
    <oddFooter>&amp;L&amp;"Arial,Tučné"&amp;24Pobedim&amp;C&amp;"Arial,Tučné"&amp;24kvalifikácia&amp;R&amp;"Arial,Tučné"&amp;24 7. mája 2011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59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28.421875" style="62" customWidth="1"/>
    <col min="4" max="4" width="12.421875" style="0" hidden="1" customWidth="1"/>
    <col min="5" max="5" width="6.421875" style="0" hidden="1" customWidth="1"/>
    <col min="6" max="6" width="5.00390625" style="0" hidden="1" customWidth="1"/>
    <col min="7" max="7" width="3.57421875" style="0" hidden="1" customWidth="1"/>
    <col min="8" max="8" width="7.140625" style="0" hidden="1" customWidth="1"/>
    <col min="9" max="9" width="6.421875" style="0" hidden="1" customWidth="1"/>
    <col min="10" max="10" width="5.00390625" style="0" hidden="1" customWidth="1"/>
    <col min="11" max="11" width="3.57421875" style="0" hidden="1" customWidth="1"/>
    <col min="12" max="12" width="7.140625" style="0" hidden="1" customWidth="1"/>
    <col min="13" max="13" width="6.421875" style="0" hidden="1" customWidth="1"/>
    <col min="14" max="14" width="5.00390625" style="0" hidden="1" customWidth="1"/>
    <col min="15" max="15" width="3.57421875" style="0" hidden="1" customWidth="1"/>
    <col min="16" max="16" width="7.140625" style="0" hidden="1" customWidth="1"/>
    <col min="17" max="17" width="6.421875" style="0" hidden="1" customWidth="1"/>
    <col min="18" max="18" width="5.00390625" style="0" hidden="1" customWidth="1"/>
    <col min="19" max="19" width="3.57421875" style="0" hidden="1" customWidth="1"/>
    <col min="20" max="20" width="7.140625" style="0" hidden="1" customWidth="1"/>
    <col min="21" max="22" width="9.28125" style="3" customWidth="1"/>
    <col min="23" max="23" width="6.421875" style="3" customWidth="1"/>
    <col min="24" max="24" width="13.57421875" style="3" customWidth="1"/>
    <col min="25" max="25" width="6.421875" style="0" customWidth="1"/>
    <col min="26" max="26" width="4.8515625" style="0" customWidth="1"/>
    <col min="27" max="27" width="3.57421875" style="0" customWidth="1"/>
    <col min="28" max="28" width="7.140625" style="0" customWidth="1"/>
    <col min="29" max="29" width="6.421875" style="0" customWidth="1"/>
    <col min="30" max="30" width="5.00390625" style="0" customWidth="1"/>
    <col min="31" max="31" width="3.57421875" style="0" customWidth="1"/>
    <col min="32" max="32" width="7.140625" style="0" customWidth="1"/>
    <col min="33" max="33" width="6.421875" style="0" customWidth="1"/>
    <col min="34" max="34" width="5.00390625" style="0" customWidth="1"/>
    <col min="35" max="35" width="3.57421875" style="0" customWidth="1"/>
    <col min="36" max="36" width="7.140625" style="0" customWidth="1"/>
    <col min="37" max="37" width="6.421875" style="0" customWidth="1"/>
    <col min="38" max="38" width="5.00390625" style="0" customWidth="1"/>
    <col min="39" max="39" width="3.57421875" style="0" customWidth="1"/>
    <col min="40" max="40" width="7.140625" style="0" customWidth="1"/>
  </cols>
  <sheetData>
    <row r="1" spans="1:48" ht="13.5" customHeight="1">
      <c r="A1" s="192" t="s">
        <v>24</v>
      </c>
      <c r="B1" s="150" t="s">
        <v>22</v>
      </c>
      <c r="C1" s="150" t="s">
        <v>23</v>
      </c>
      <c r="D1" s="194" t="s">
        <v>25</v>
      </c>
      <c r="E1" s="196" t="s">
        <v>113</v>
      </c>
      <c r="F1" s="182"/>
      <c r="G1" s="182"/>
      <c r="H1" s="197"/>
      <c r="I1" s="196" t="s">
        <v>114</v>
      </c>
      <c r="J1" s="182"/>
      <c r="K1" s="182"/>
      <c r="L1" s="197"/>
      <c r="M1" s="196" t="s">
        <v>115</v>
      </c>
      <c r="N1" s="182"/>
      <c r="O1" s="182"/>
      <c r="P1" s="197"/>
      <c r="Q1" s="196" t="s">
        <v>116</v>
      </c>
      <c r="R1" s="182"/>
      <c r="S1" s="182"/>
      <c r="T1" s="197"/>
      <c r="U1" s="182" t="s">
        <v>112</v>
      </c>
      <c r="V1" s="182"/>
      <c r="W1" s="182"/>
      <c r="X1" s="183"/>
      <c r="Y1" s="196" t="s">
        <v>113</v>
      </c>
      <c r="Z1" s="182"/>
      <c r="AA1" s="182"/>
      <c r="AB1" s="182"/>
      <c r="AC1" s="190" t="s">
        <v>114</v>
      </c>
      <c r="AD1" s="182"/>
      <c r="AE1" s="182"/>
      <c r="AF1" s="191"/>
      <c r="AG1" s="190" t="s">
        <v>115</v>
      </c>
      <c r="AH1" s="182"/>
      <c r="AI1" s="182"/>
      <c r="AJ1" s="191"/>
      <c r="AK1" s="182" t="s">
        <v>116</v>
      </c>
      <c r="AL1" s="182"/>
      <c r="AM1" s="182"/>
      <c r="AN1" s="182"/>
      <c r="AO1" s="181" t="s">
        <v>118</v>
      </c>
      <c r="AP1" s="182"/>
      <c r="AQ1" s="182"/>
      <c r="AR1" s="183"/>
      <c r="AS1" s="182" t="s">
        <v>119</v>
      </c>
      <c r="AT1" s="182"/>
      <c r="AU1" s="182"/>
      <c r="AV1" s="183"/>
    </row>
    <row r="2" spans="1:48" s="4" customFormat="1" ht="18.75" customHeight="1" thickBot="1">
      <c r="A2" s="193"/>
      <c r="B2" s="151"/>
      <c r="C2" s="151"/>
      <c r="D2" s="195"/>
      <c r="E2" s="88" t="s">
        <v>108</v>
      </c>
      <c r="F2" s="85" t="s">
        <v>109</v>
      </c>
      <c r="G2" s="85" t="s">
        <v>110</v>
      </c>
      <c r="H2" s="85" t="s">
        <v>111</v>
      </c>
      <c r="I2" s="85" t="s">
        <v>108</v>
      </c>
      <c r="J2" s="85" t="s">
        <v>109</v>
      </c>
      <c r="K2" s="85" t="s">
        <v>110</v>
      </c>
      <c r="L2" s="85" t="s">
        <v>111</v>
      </c>
      <c r="M2" s="85" t="s">
        <v>108</v>
      </c>
      <c r="N2" s="85" t="s">
        <v>109</v>
      </c>
      <c r="O2" s="85" t="s">
        <v>110</v>
      </c>
      <c r="P2" s="85" t="s">
        <v>111</v>
      </c>
      <c r="Q2" s="85" t="s">
        <v>108</v>
      </c>
      <c r="R2" s="85" t="s">
        <v>109</v>
      </c>
      <c r="S2" s="85" t="s">
        <v>110</v>
      </c>
      <c r="T2" s="85" t="s">
        <v>111</v>
      </c>
      <c r="U2" s="86" t="s">
        <v>2</v>
      </c>
      <c r="V2" s="86" t="s">
        <v>3</v>
      </c>
      <c r="W2" s="86" t="s">
        <v>5</v>
      </c>
      <c r="X2" s="87" t="s">
        <v>4</v>
      </c>
      <c r="Y2" s="88" t="s">
        <v>108</v>
      </c>
      <c r="Z2" s="85" t="s">
        <v>109</v>
      </c>
      <c r="AA2" s="85" t="s">
        <v>110</v>
      </c>
      <c r="AB2" s="91" t="s">
        <v>111</v>
      </c>
      <c r="AC2" s="124" t="s">
        <v>108</v>
      </c>
      <c r="AD2" s="85" t="s">
        <v>109</v>
      </c>
      <c r="AE2" s="85" t="s">
        <v>110</v>
      </c>
      <c r="AF2" s="125" t="s">
        <v>111</v>
      </c>
      <c r="AG2" s="124" t="s">
        <v>108</v>
      </c>
      <c r="AH2" s="85" t="s">
        <v>109</v>
      </c>
      <c r="AI2" s="85" t="s">
        <v>110</v>
      </c>
      <c r="AJ2" s="125" t="s">
        <v>111</v>
      </c>
      <c r="AK2" s="88" t="s">
        <v>108</v>
      </c>
      <c r="AL2" s="85" t="s">
        <v>109</v>
      </c>
      <c r="AM2" s="85" t="s">
        <v>110</v>
      </c>
      <c r="AN2" s="91" t="s">
        <v>111</v>
      </c>
      <c r="AO2" s="93" t="s">
        <v>2</v>
      </c>
      <c r="AP2" s="86" t="s">
        <v>3</v>
      </c>
      <c r="AQ2" s="86" t="s">
        <v>5</v>
      </c>
      <c r="AR2" s="87" t="s">
        <v>4</v>
      </c>
      <c r="AS2" s="86" t="s">
        <v>2</v>
      </c>
      <c r="AT2" s="86" t="s">
        <v>3</v>
      </c>
      <c r="AU2" s="86" t="s">
        <v>5</v>
      </c>
      <c r="AV2" s="87" t="s">
        <v>4</v>
      </c>
    </row>
    <row r="3" spans="1:48" ht="33.75" customHeight="1" thickBot="1">
      <c r="A3" s="71" t="s">
        <v>39</v>
      </c>
      <c r="B3" s="81"/>
      <c r="C3" s="64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89"/>
      <c r="V3" s="89"/>
      <c r="W3" s="89"/>
      <c r="X3" s="25"/>
      <c r="Y3" s="24"/>
      <c r="Z3" s="24"/>
      <c r="AA3" s="24"/>
      <c r="AB3" s="92"/>
      <c r="AC3" s="122"/>
      <c r="AD3" s="24"/>
      <c r="AE3" s="24"/>
      <c r="AF3" s="123"/>
      <c r="AG3" s="122"/>
      <c r="AH3" s="24"/>
      <c r="AI3" s="24"/>
      <c r="AJ3" s="123"/>
      <c r="AK3" s="119"/>
      <c r="AL3" s="24"/>
      <c r="AM3" s="24"/>
      <c r="AN3" s="92"/>
      <c r="AO3" s="94"/>
      <c r="AP3" s="89"/>
      <c r="AQ3" s="89"/>
      <c r="AR3" s="25"/>
      <c r="AS3" s="89"/>
      <c r="AT3" s="89"/>
      <c r="AU3" s="89"/>
      <c r="AV3" s="25"/>
    </row>
    <row r="4" spans="1:48" ht="33.75" customHeight="1" hidden="1" thickBot="1">
      <c r="A4" s="71"/>
      <c r="B4" s="81"/>
      <c r="C4" s="64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89"/>
      <c r="V4" s="89"/>
      <c r="W4" s="89"/>
      <c r="X4" s="25"/>
      <c r="Y4" s="24"/>
      <c r="Z4" s="24"/>
      <c r="AA4" s="24"/>
      <c r="AB4" s="92"/>
      <c r="AC4" s="122"/>
      <c r="AD4" s="24"/>
      <c r="AE4" s="24"/>
      <c r="AF4" s="123"/>
      <c r="AG4" s="122"/>
      <c r="AH4" s="24"/>
      <c r="AI4" s="24"/>
      <c r="AJ4" s="123"/>
      <c r="AK4" s="119"/>
      <c r="AL4" s="24"/>
      <c r="AM4" s="24"/>
      <c r="AN4" s="92"/>
      <c r="AO4" s="94"/>
      <c r="AP4" s="89"/>
      <c r="AQ4" s="89"/>
      <c r="AR4" s="25"/>
      <c r="AS4" s="89"/>
      <c r="AT4" s="89"/>
      <c r="AU4" s="89"/>
      <c r="AV4" s="25"/>
    </row>
    <row r="5" spans="1:48" ht="33.75" customHeight="1" hidden="1" thickBot="1">
      <c r="A5" s="71"/>
      <c r="B5" s="81"/>
      <c r="C5" s="64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89"/>
      <c r="V5" s="89"/>
      <c r="W5" s="89"/>
      <c r="X5" s="25"/>
      <c r="Y5" s="24"/>
      <c r="Z5" s="24"/>
      <c r="AA5" s="24"/>
      <c r="AB5" s="92"/>
      <c r="AC5" s="122"/>
      <c r="AD5" s="24"/>
      <c r="AE5" s="24"/>
      <c r="AF5" s="123"/>
      <c r="AG5" s="122"/>
      <c r="AH5" s="24"/>
      <c r="AI5" s="24"/>
      <c r="AJ5" s="123"/>
      <c r="AK5" s="119"/>
      <c r="AL5" s="24"/>
      <c r="AM5" s="24"/>
      <c r="AN5" s="92"/>
      <c r="AO5" s="94"/>
      <c r="AP5" s="89"/>
      <c r="AQ5" s="89"/>
      <c r="AR5" s="25"/>
      <c r="AS5" s="89"/>
      <c r="AT5" s="89"/>
      <c r="AU5" s="89"/>
      <c r="AV5" s="25"/>
    </row>
    <row r="6" spans="1:48" ht="33.75" customHeight="1" hidden="1" thickBot="1">
      <c r="A6" s="71"/>
      <c r="B6" s="81"/>
      <c r="C6" s="64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89"/>
      <c r="V6" s="89"/>
      <c r="W6" s="89"/>
      <c r="X6" s="25"/>
      <c r="Y6" s="24"/>
      <c r="Z6" s="24"/>
      <c r="AA6" s="24"/>
      <c r="AB6" s="92"/>
      <c r="AC6" s="122"/>
      <c r="AD6" s="24"/>
      <c r="AE6" s="24"/>
      <c r="AF6" s="123"/>
      <c r="AG6" s="122"/>
      <c r="AH6" s="24"/>
      <c r="AI6" s="24"/>
      <c r="AJ6" s="123"/>
      <c r="AK6" s="119"/>
      <c r="AL6" s="24"/>
      <c r="AM6" s="24"/>
      <c r="AN6" s="92"/>
      <c r="AO6" s="94"/>
      <c r="AP6" s="89"/>
      <c r="AQ6" s="89"/>
      <c r="AR6" s="25"/>
      <c r="AS6" s="89"/>
      <c r="AT6" s="89"/>
      <c r="AU6" s="89"/>
      <c r="AV6" s="25"/>
    </row>
    <row r="7" spans="1:48" ht="33.75" customHeight="1" hidden="1" thickBot="1">
      <c r="A7" s="71"/>
      <c r="B7" s="81"/>
      <c r="C7" s="64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89"/>
      <c r="V7" s="89"/>
      <c r="W7" s="89"/>
      <c r="X7" s="25"/>
      <c r="Y7" s="24"/>
      <c r="Z7" s="24"/>
      <c r="AA7" s="24"/>
      <c r="AB7" s="92"/>
      <c r="AC7" s="122"/>
      <c r="AD7" s="24"/>
      <c r="AE7" s="24"/>
      <c r="AF7" s="123"/>
      <c r="AG7" s="122"/>
      <c r="AH7" s="24"/>
      <c r="AI7" s="24"/>
      <c r="AJ7" s="123"/>
      <c r="AK7" s="119"/>
      <c r="AL7" s="24"/>
      <c r="AM7" s="24"/>
      <c r="AN7" s="92"/>
      <c r="AO7" s="94"/>
      <c r="AP7" s="89"/>
      <c r="AQ7" s="89"/>
      <c r="AR7" s="25"/>
      <c r="AS7" s="89"/>
      <c r="AT7" s="89"/>
      <c r="AU7" s="89"/>
      <c r="AV7" s="25"/>
    </row>
    <row r="8" spans="1:48" ht="33.75" customHeight="1" hidden="1" thickBot="1">
      <c r="A8" s="71"/>
      <c r="B8" s="81"/>
      <c r="C8" s="64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89"/>
      <c r="V8" s="89"/>
      <c r="W8" s="89"/>
      <c r="X8" s="25"/>
      <c r="Y8" s="24"/>
      <c r="Z8" s="24"/>
      <c r="AA8" s="24"/>
      <c r="AB8" s="92"/>
      <c r="AC8" s="122"/>
      <c r="AD8" s="24"/>
      <c r="AE8" s="24"/>
      <c r="AF8" s="123"/>
      <c r="AG8" s="122"/>
      <c r="AH8" s="24"/>
      <c r="AI8" s="24"/>
      <c r="AJ8" s="123"/>
      <c r="AK8" s="119"/>
      <c r="AL8" s="24"/>
      <c r="AM8" s="24"/>
      <c r="AN8" s="92"/>
      <c r="AO8" s="94"/>
      <c r="AP8" s="89"/>
      <c r="AQ8" s="89"/>
      <c r="AR8" s="25"/>
      <c r="AS8" s="89"/>
      <c r="AT8" s="89"/>
      <c r="AU8" s="89"/>
      <c r="AV8" s="25"/>
    </row>
    <row r="9" spans="1:48" ht="33.75" customHeight="1" hidden="1" thickBot="1">
      <c r="A9" s="71"/>
      <c r="B9" s="81"/>
      <c r="C9" s="64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89"/>
      <c r="V9" s="89"/>
      <c r="W9" s="89"/>
      <c r="X9" s="25"/>
      <c r="Y9" s="24"/>
      <c r="Z9" s="24"/>
      <c r="AA9" s="24"/>
      <c r="AB9" s="92"/>
      <c r="AC9" s="122"/>
      <c r="AD9" s="24"/>
      <c r="AE9" s="24"/>
      <c r="AF9" s="123"/>
      <c r="AG9" s="122"/>
      <c r="AH9" s="24"/>
      <c r="AI9" s="24"/>
      <c r="AJ9" s="123"/>
      <c r="AK9" s="119"/>
      <c r="AL9" s="24"/>
      <c r="AM9" s="24"/>
      <c r="AN9" s="92"/>
      <c r="AO9" s="94"/>
      <c r="AP9" s="89"/>
      <c r="AQ9" s="89"/>
      <c r="AR9" s="25"/>
      <c r="AS9" s="89"/>
      <c r="AT9" s="89"/>
      <c r="AU9" s="89"/>
      <c r="AV9" s="25"/>
    </row>
    <row r="10" spans="1:48" ht="33.75" customHeight="1" hidden="1" thickBot="1">
      <c r="A10" s="71"/>
      <c r="B10" s="81"/>
      <c r="C10" s="64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89"/>
      <c r="V10" s="89"/>
      <c r="W10" s="89"/>
      <c r="X10" s="25"/>
      <c r="Y10" s="24"/>
      <c r="Z10" s="24"/>
      <c r="AA10" s="24"/>
      <c r="AB10" s="92"/>
      <c r="AC10" s="122"/>
      <c r="AD10" s="24"/>
      <c r="AE10" s="24"/>
      <c r="AF10" s="123"/>
      <c r="AG10" s="122"/>
      <c r="AH10" s="24"/>
      <c r="AI10" s="24"/>
      <c r="AJ10" s="123"/>
      <c r="AK10" s="119"/>
      <c r="AL10" s="24"/>
      <c r="AM10" s="24"/>
      <c r="AN10" s="92"/>
      <c r="AO10" s="94"/>
      <c r="AP10" s="89"/>
      <c r="AQ10" s="89"/>
      <c r="AR10" s="25"/>
      <c r="AS10" s="89"/>
      <c r="AT10" s="89"/>
      <c r="AU10" s="89"/>
      <c r="AV10" s="25"/>
    </row>
    <row r="11" spans="1:48" ht="33.75" customHeight="1" hidden="1" thickBot="1">
      <c r="A11" s="71"/>
      <c r="B11" s="81"/>
      <c r="C11" s="64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89"/>
      <c r="V11" s="89"/>
      <c r="W11" s="89"/>
      <c r="X11" s="25"/>
      <c r="Y11" s="24"/>
      <c r="Z11" s="24"/>
      <c r="AA11" s="24"/>
      <c r="AB11" s="92"/>
      <c r="AC11" s="122"/>
      <c r="AD11" s="24"/>
      <c r="AE11" s="24"/>
      <c r="AF11" s="123"/>
      <c r="AG11" s="122"/>
      <c r="AH11" s="24"/>
      <c r="AI11" s="24"/>
      <c r="AJ11" s="123"/>
      <c r="AK11" s="119"/>
      <c r="AL11" s="24"/>
      <c r="AM11" s="24"/>
      <c r="AN11" s="92"/>
      <c r="AO11" s="94"/>
      <c r="AP11" s="89"/>
      <c r="AQ11" s="89"/>
      <c r="AR11" s="25"/>
      <c r="AS11" s="89"/>
      <c r="AT11" s="89"/>
      <c r="AU11" s="89"/>
      <c r="AV11" s="25"/>
    </row>
    <row r="12" spans="1:48" ht="33.75" customHeight="1" hidden="1" thickBot="1">
      <c r="A12" s="71"/>
      <c r="B12" s="81"/>
      <c r="C12" s="64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89"/>
      <c r="V12" s="89"/>
      <c r="W12" s="89"/>
      <c r="X12" s="25"/>
      <c r="Y12" s="24"/>
      <c r="Z12" s="24"/>
      <c r="AA12" s="24"/>
      <c r="AB12" s="92"/>
      <c r="AC12" s="122"/>
      <c r="AD12" s="24"/>
      <c r="AE12" s="24"/>
      <c r="AF12" s="123"/>
      <c r="AG12" s="122"/>
      <c r="AH12" s="24"/>
      <c r="AI12" s="24"/>
      <c r="AJ12" s="123"/>
      <c r="AK12" s="119"/>
      <c r="AL12" s="24"/>
      <c r="AM12" s="24"/>
      <c r="AN12" s="92"/>
      <c r="AO12" s="94"/>
      <c r="AP12" s="89"/>
      <c r="AQ12" s="89"/>
      <c r="AR12" s="25"/>
      <c r="AS12" s="89"/>
      <c r="AT12" s="89"/>
      <c r="AU12" s="89"/>
      <c r="AV12" s="25"/>
    </row>
    <row r="13" spans="1:48" ht="33.75" customHeight="1" hidden="1" thickBot="1">
      <c r="A13" s="71"/>
      <c r="B13" s="81"/>
      <c r="C13" s="64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89"/>
      <c r="V13" s="89"/>
      <c r="W13" s="89"/>
      <c r="X13" s="25"/>
      <c r="Y13" s="24"/>
      <c r="Z13" s="24"/>
      <c r="AA13" s="24"/>
      <c r="AB13" s="92"/>
      <c r="AC13" s="122"/>
      <c r="AD13" s="24"/>
      <c r="AE13" s="24"/>
      <c r="AF13" s="123"/>
      <c r="AG13" s="122"/>
      <c r="AH13" s="24"/>
      <c r="AI13" s="24"/>
      <c r="AJ13" s="123"/>
      <c r="AK13" s="119"/>
      <c r="AL13" s="24"/>
      <c r="AM13" s="24"/>
      <c r="AN13" s="92"/>
      <c r="AO13" s="94"/>
      <c r="AP13" s="89"/>
      <c r="AQ13" s="89"/>
      <c r="AR13" s="25"/>
      <c r="AS13" s="89"/>
      <c r="AT13" s="89"/>
      <c r="AU13" s="89"/>
      <c r="AV13" s="25"/>
    </row>
    <row r="14" spans="1:48" ht="33.75" customHeight="1" hidden="1" thickBot="1">
      <c r="A14" s="71"/>
      <c r="B14" s="81"/>
      <c r="C14" s="64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89"/>
      <c r="V14" s="89"/>
      <c r="W14" s="89"/>
      <c r="X14" s="25"/>
      <c r="Y14" s="24"/>
      <c r="Z14" s="24"/>
      <c r="AA14" s="24"/>
      <c r="AB14" s="92"/>
      <c r="AC14" s="122"/>
      <c r="AD14" s="24"/>
      <c r="AE14" s="24"/>
      <c r="AF14" s="123"/>
      <c r="AG14" s="122"/>
      <c r="AH14" s="24"/>
      <c r="AI14" s="24"/>
      <c r="AJ14" s="123"/>
      <c r="AK14" s="119"/>
      <c r="AL14" s="24"/>
      <c r="AM14" s="24"/>
      <c r="AN14" s="92"/>
      <c r="AO14" s="94"/>
      <c r="AP14" s="89"/>
      <c r="AQ14" s="89"/>
      <c r="AR14" s="25"/>
      <c r="AS14" s="89"/>
      <c r="AT14" s="89"/>
      <c r="AU14" s="89"/>
      <c r="AV14" s="25"/>
    </row>
    <row r="15" spans="1:48" ht="33.75" customHeight="1" hidden="1" thickBot="1">
      <c r="A15" s="71"/>
      <c r="B15" s="81"/>
      <c r="C15" s="64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89"/>
      <c r="V15" s="89"/>
      <c r="W15" s="89"/>
      <c r="X15" s="25"/>
      <c r="Y15" s="24"/>
      <c r="Z15" s="24"/>
      <c r="AA15" s="24"/>
      <c r="AB15" s="92"/>
      <c r="AC15" s="122"/>
      <c r="AD15" s="24"/>
      <c r="AE15" s="24"/>
      <c r="AF15" s="123"/>
      <c r="AG15" s="122"/>
      <c r="AH15" s="24"/>
      <c r="AI15" s="24"/>
      <c r="AJ15" s="123"/>
      <c r="AK15" s="119"/>
      <c r="AL15" s="24"/>
      <c r="AM15" s="24"/>
      <c r="AN15" s="92"/>
      <c r="AO15" s="94"/>
      <c r="AP15" s="89"/>
      <c r="AQ15" s="89"/>
      <c r="AR15" s="25"/>
      <c r="AS15" s="89"/>
      <c r="AT15" s="89"/>
      <c r="AU15" s="89"/>
      <c r="AV15" s="25"/>
    </row>
    <row r="16" spans="1:48" ht="33.75" customHeight="1" hidden="1" thickBot="1">
      <c r="A16" s="71"/>
      <c r="B16" s="81"/>
      <c r="C16" s="64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89"/>
      <c r="V16" s="89"/>
      <c r="W16" s="89"/>
      <c r="X16" s="25"/>
      <c r="Y16" s="24"/>
      <c r="Z16" s="24"/>
      <c r="AA16" s="24"/>
      <c r="AB16" s="92"/>
      <c r="AC16" s="122"/>
      <c r="AD16" s="24"/>
      <c r="AE16" s="24"/>
      <c r="AF16" s="123"/>
      <c r="AG16" s="122"/>
      <c r="AH16" s="24"/>
      <c r="AI16" s="24"/>
      <c r="AJ16" s="123"/>
      <c r="AK16" s="119"/>
      <c r="AL16" s="24"/>
      <c r="AM16" s="24"/>
      <c r="AN16" s="92"/>
      <c r="AO16" s="94"/>
      <c r="AP16" s="89"/>
      <c r="AQ16" s="89"/>
      <c r="AR16" s="25"/>
      <c r="AS16" s="89"/>
      <c r="AT16" s="89"/>
      <c r="AU16" s="89"/>
      <c r="AV16" s="25"/>
    </row>
    <row r="17" spans="1:48" ht="33.75" customHeight="1" hidden="1" thickBot="1">
      <c r="A17" s="71"/>
      <c r="B17" s="81"/>
      <c r="C17" s="64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89"/>
      <c r="V17" s="89"/>
      <c r="W17" s="89"/>
      <c r="X17" s="25"/>
      <c r="Y17" s="24"/>
      <c r="Z17" s="24"/>
      <c r="AA17" s="24"/>
      <c r="AB17" s="92"/>
      <c r="AC17" s="122"/>
      <c r="AD17" s="24"/>
      <c r="AE17" s="24"/>
      <c r="AF17" s="123"/>
      <c r="AG17" s="122"/>
      <c r="AH17" s="24"/>
      <c r="AI17" s="24"/>
      <c r="AJ17" s="123"/>
      <c r="AK17" s="119"/>
      <c r="AL17" s="24"/>
      <c r="AM17" s="24"/>
      <c r="AN17" s="92"/>
      <c r="AO17" s="94"/>
      <c r="AP17" s="89"/>
      <c r="AQ17" s="89"/>
      <c r="AR17" s="25"/>
      <c r="AS17" s="89"/>
      <c r="AT17" s="89"/>
      <c r="AU17" s="89"/>
      <c r="AV17" s="25"/>
    </row>
    <row r="18" spans="1:48" ht="33.75" customHeight="1" hidden="1" thickBot="1">
      <c r="A18" s="71"/>
      <c r="B18" s="81"/>
      <c r="C18" s="64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89"/>
      <c r="V18" s="89"/>
      <c r="W18" s="89"/>
      <c r="X18" s="25"/>
      <c r="Y18" s="24"/>
      <c r="Z18" s="24"/>
      <c r="AA18" s="24"/>
      <c r="AB18" s="92"/>
      <c r="AC18" s="122"/>
      <c r="AD18" s="24"/>
      <c r="AE18" s="24"/>
      <c r="AF18" s="123"/>
      <c r="AG18" s="122"/>
      <c r="AH18" s="24"/>
      <c r="AI18" s="24"/>
      <c r="AJ18" s="123"/>
      <c r="AK18" s="119"/>
      <c r="AL18" s="24"/>
      <c r="AM18" s="24"/>
      <c r="AN18" s="92"/>
      <c r="AO18" s="94"/>
      <c r="AP18" s="89"/>
      <c r="AQ18" s="89"/>
      <c r="AR18" s="25"/>
      <c r="AS18" s="89"/>
      <c r="AT18" s="89"/>
      <c r="AU18" s="89"/>
      <c r="AV18" s="25"/>
    </row>
    <row r="19" spans="1:48" ht="33.75" customHeight="1" hidden="1" thickBot="1">
      <c r="A19" s="71"/>
      <c r="B19" s="81"/>
      <c r="C19" s="64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89"/>
      <c r="V19" s="89"/>
      <c r="W19" s="89"/>
      <c r="X19" s="25"/>
      <c r="Y19" s="24"/>
      <c r="Z19" s="24"/>
      <c r="AA19" s="24"/>
      <c r="AB19" s="92"/>
      <c r="AC19" s="122"/>
      <c r="AD19" s="24"/>
      <c r="AE19" s="24"/>
      <c r="AF19" s="123"/>
      <c r="AG19" s="122"/>
      <c r="AH19" s="24"/>
      <c r="AI19" s="24"/>
      <c r="AJ19" s="123"/>
      <c r="AK19" s="119"/>
      <c r="AL19" s="24"/>
      <c r="AM19" s="24"/>
      <c r="AN19" s="92"/>
      <c r="AO19" s="94"/>
      <c r="AP19" s="89"/>
      <c r="AQ19" s="89"/>
      <c r="AR19" s="25"/>
      <c r="AS19" s="89"/>
      <c r="AT19" s="89"/>
      <c r="AU19" s="89"/>
      <c r="AV19" s="25"/>
    </row>
    <row r="20" spans="1:48" s="70" customFormat="1" ht="33.75" customHeight="1" thickBot="1">
      <c r="A20" s="65" t="s">
        <v>40</v>
      </c>
      <c r="B20" s="81"/>
      <c r="C20" s="64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89"/>
      <c r="V20" s="89"/>
      <c r="W20" s="89"/>
      <c r="X20" s="25"/>
      <c r="Y20" s="24"/>
      <c r="Z20" s="24"/>
      <c r="AA20" s="24"/>
      <c r="AB20" s="92"/>
      <c r="AC20" s="122"/>
      <c r="AD20" s="24"/>
      <c r="AE20" s="24"/>
      <c r="AF20" s="123"/>
      <c r="AG20" s="122"/>
      <c r="AH20" s="24"/>
      <c r="AI20" s="24"/>
      <c r="AJ20" s="123"/>
      <c r="AK20" s="119"/>
      <c r="AL20" s="24"/>
      <c r="AM20" s="24"/>
      <c r="AN20" s="92"/>
      <c r="AO20" s="94"/>
      <c r="AP20" s="89"/>
      <c r="AQ20" s="89"/>
      <c r="AR20" s="25"/>
      <c r="AS20" s="89"/>
      <c r="AT20" s="89"/>
      <c r="AU20" s="89"/>
      <c r="AV20" s="25"/>
    </row>
    <row r="21" spans="1:48" s="70" customFormat="1" ht="33.75" customHeight="1" hidden="1" thickBot="1">
      <c r="A21" s="65"/>
      <c r="B21" s="81"/>
      <c r="C21" s="64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89"/>
      <c r="V21" s="89"/>
      <c r="W21" s="89"/>
      <c r="X21" s="25"/>
      <c r="Y21" s="24"/>
      <c r="Z21" s="24"/>
      <c r="AA21" s="24"/>
      <c r="AB21" s="92"/>
      <c r="AC21" s="122"/>
      <c r="AD21" s="24"/>
      <c r="AE21" s="24"/>
      <c r="AF21" s="123"/>
      <c r="AG21" s="122"/>
      <c r="AH21" s="24"/>
      <c r="AI21" s="24"/>
      <c r="AJ21" s="123"/>
      <c r="AK21" s="119"/>
      <c r="AL21" s="24"/>
      <c r="AM21" s="24"/>
      <c r="AN21" s="92"/>
      <c r="AO21" s="94"/>
      <c r="AP21" s="89"/>
      <c r="AQ21" s="89"/>
      <c r="AR21" s="25"/>
      <c r="AS21" s="89"/>
      <c r="AT21" s="89"/>
      <c r="AU21" s="89"/>
      <c r="AV21" s="25"/>
    </row>
    <row r="22" spans="1:48" s="70" customFormat="1" ht="33.75" customHeight="1" hidden="1" thickBot="1">
      <c r="A22" s="65"/>
      <c r="B22" s="81"/>
      <c r="C22" s="64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89"/>
      <c r="V22" s="89"/>
      <c r="W22" s="89"/>
      <c r="X22" s="25"/>
      <c r="Y22" s="24"/>
      <c r="Z22" s="24"/>
      <c r="AA22" s="24"/>
      <c r="AB22" s="92"/>
      <c r="AC22" s="122"/>
      <c r="AD22" s="24"/>
      <c r="AE22" s="24"/>
      <c r="AF22" s="123"/>
      <c r="AG22" s="122"/>
      <c r="AH22" s="24"/>
      <c r="AI22" s="24"/>
      <c r="AJ22" s="123"/>
      <c r="AK22" s="119"/>
      <c r="AL22" s="24"/>
      <c r="AM22" s="24"/>
      <c r="AN22" s="92"/>
      <c r="AO22" s="94"/>
      <c r="AP22" s="89"/>
      <c r="AQ22" s="89"/>
      <c r="AR22" s="25"/>
      <c r="AS22" s="89"/>
      <c r="AT22" s="89"/>
      <c r="AU22" s="89"/>
      <c r="AV22" s="25"/>
    </row>
    <row r="23" spans="1:48" s="70" customFormat="1" ht="33.75" customHeight="1" hidden="1" thickBot="1">
      <c r="A23" s="65"/>
      <c r="B23" s="81"/>
      <c r="C23" s="64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89"/>
      <c r="V23" s="89"/>
      <c r="W23" s="89"/>
      <c r="X23" s="25"/>
      <c r="Y23" s="24"/>
      <c r="Z23" s="24"/>
      <c r="AA23" s="24"/>
      <c r="AB23" s="92"/>
      <c r="AC23" s="122"/>
      <c r="AD23" s="24"/>
      <c r="AE23" s="24"/>
      <c r="AF23" s="123"/>
      <c r="AG23" s="122"/>
      <c r="AH23" s="24"/>
      <c r="AI23" s="24"/>
      <c r="AJ23" s="123"/>
      <c r="AK23" s="119"/>
      <c r="AL23" s="24"/>
      <c r="AM23" s="24"/>
      <c r="AN23" s="92"/>
      <c r="AO23" s="94"/>
      <c r="AP23" s="89"/>
      <c r="AQ23" s="89"/>
      <c r="AR23" s="25"/>
      <c r="AS23" s="89"/>
      <c r="AT23" s="89"/>
      <c r="AU23" s="89"/>
      <c r="AV23" s="25"/>
    </row>
    <row r="24" spans="1:48" s="70" customFormat="1" ht="33.75" customHeight="1" hidden="1" thickBot="1">
      <c r="A24" s="65"/>
      <c r="B24" s="81"/>
      <c r="C24" s="64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89"/>
      <c r="V24" s="89"/>
      <c r="W24" s="89"/>
      <c r="X24" s="25"/>
      <c r="Y24" s="24"/>
      <c r="Z24" s="24"/>
      <c r="AA24" s="24"/>
      <c r="AB24" s="92"/>
      <c r="AC24" s="122"/>
      <c r="AD24" s="24"/>
      <c r="AE24" s="24"/>
      <c r="AF24" s="123"/>
      <c r="AG24" s="122"/>
      <c r="AH24" s="24"/>
      <c r="AI24" s="24"/>
      <c r="AJ24" s="123"/>
      <c r="AK24" s="119"/>
      <c r="AL24" s="24"/>
      <c r="AM24" s="24"/>
      <c r="AN24" s="92"/>
      <c r="AO24" s="94"/>
      <c r="AP24" s="89"/>
      <c r="AQ24" s="89"/>
      <c r="AR24" s="25"/>
      <c r="AS24" s="89"/>
      <c r="AT24" s="89"/>
      <c r="AU24" s="89"/>
      <c r="AV24" s="25"/>
    </row>
    <row r="25" spans="1:48" s="70" customFormat="1" ht="33.75" customHeight="1" hidden="1" thickBot="1">
      <c r="A25" s="65"/>
      <c r="B25" s="81"/>
      <c r="C25" s="64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89"/>
      <c r="V25" s="89"/>
      <c r="W25" s="89"/>
      <c r="X25" s="25"/>
      <c r="Y25" s="24"/>
      <c r="Z25" s="24"/>
      <c r="AA25" s="24"/>
      <c r="AB25" s="92"/>
      <c r="AC25" s="122"/>
      <c r="AD25" s="24"/>
      <c r="AE25" s="24"/>
      <c r="AF25" s="123"/>
      <c r="AG25" s="122"/>
      <c r="AH25" s="24"/>
      <c r="AI25" s="24"/>
      <c r="AJ25" s="123"/>
      <c r="AK25" s="119"/>
      <c r="AL25" s="24"/>
      <c r="AM25" s="24"/>
      <c r="AN25" s="92"/>
      <c r="AO25" s="94"/>
      <c r="AP25" s="89"/>
      <c r="AQ25" s="89"/>
      <c r="AR25" s="25"/>
      <c r="AS25" s="89"/>
      <c r="AT25" s="89"/>
      <c r="AU25" s="89"/>
      <c r="AV25" s="25"/>
    </row>
    <row r="26" spans="1:48" s="70" customFormat="1" ht="33.75" customHeight="1" hidden="1" thickBot="1">
      <c r="A26" s="65"/>
      <c r="B26" s="81"/>
      <c r="C26" s="64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89"/>
      <c r="V26" s="89"/>
      <c r="W26" s="89"/>
      <c r="X26" s="25"/>
      <c r="Y26" s="24"/>
      <c r="Z26" s="24"/>
      <c r="AA26" s="24"/>
      <c r="AB26" s="92"/>
      <c r="AC26" s="122"/>
      <c r="AD26" s="24"/>
      <c r="AE26" s="24"/>
      <c r="AF26" s="123"/>
      <c r="AG26" s="122"/>
      <c r="AH26" s="24"/>
      <c r="AI26" s="24"/>
      <c r="AJ26" s="123"/>
      <c r="AK26" s="119"/>
      <c r="AL26" s="24"/>
      <c r="AM26" s="24"/>
      <c r="AN26" s="92"/>
      <c r="AO26" s="94"/>
      <c r="AP26" s="89"/>
      <c r="AQ26" s="89"/>
      <c r="AR26" s="25"/>
      <c r="AS26" s="89"/>
      <c r="AT26" s="89"/>
      <c r="AU26" s="89"/>
      <c r="AV26" s="25"/>
    </row>
    <row r="27" spans="1:48" s="70" customFormat="1" ht="33.75" customHeight="1" hidden="1" thickBot="1">
      <c r="A27" s="65"/>
      <c r="B27" s="81"/>
      <c r="C27" s="64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89"/>
      <c r="V27" s="89"/>
      <c r="W27" s="89"/>
      <c r="X27" s="25"/>
      <c r="Y27" s="24"/>
      <c r="Z27" s="24"/>
      <c r="AA27" s="24"/>
      <c r="AB27" s="92"/>
      <c r="AC27" s="122"/>
      <c r="AD27" s="24"/>
      <c r="AE27" s="24"/>
      <c r="AF27" s="123"/>
      <c r="AG27" s="122"/>
      <c r="AH27" s="24"/>
      <c r="AI27" s="24"/>
      <c r="AJ27" s="123"/>
      <c r="AK27" s="119"/>
      <c r="AL27" s="24"/>
      <c r="AM27" s="24"/>
      <c r="AN27" s="92"/>
      <c r="AO27" s="94"/>
      <c r="AP27" s="89"/>
      <c r="AQ27" s="89"/>
      <c r="AR27" s="25"/>
      <c r="AS27" s="89"/>
      <c r="AT27" s="89"/>
      <c r="AU27" s="89"/>
      <c r="AV27" s="25"/>
    </row>
    <row r="28" spans="1:48" s="70" customFormat="1" ht="33.75" customHeight="1" hidden="1" thickBot="1">
      <c r="A28" s="65"/>
      <c r="B28" s="81"/>
      <c r="C28" s="64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89"/>
      <c r="V28" s="89"/>
      <c r="W28" s="89"/>
      <c r="X28" s="25"/>
      <c r="Y28" s="24"/>
      <c r="Z28" s="24"/>
      <c r="AA28" s="24"/>
      <c r="AB28" s="92"/>
      <c r="AC28" s="122"/>
      <c r="AD28" s="24"/>
      <c r="AE28" s="24"/>
      <c r="AF28" s="123"/>
      <c r="AG28" s="122"/>
      <c r="AH28" s="24"/>
      <c r="AI28" s="24"/>
      <c r="AJ28" s="123"/>
      <c r="AK28" s="119"/>
      <c r="AL28" s="24"/>
      <c r="AM28" s="24"/>
      <c r="AN28" s="92"/>
      <c r="AO28" s="94"/>
      <c r="AP28" s="89"/>
      <c r="AQ28" s="89"/>
      <c r="AR28" s="25"/>
      <c r="AS28" s="89"/>
      <c r="AT28" s="89"/>
      <c r="AU28" s="89"/>
      <c r="AV28" s="25"/>
    </row>
    <row r="29" spans="1:48" s="70" customFormat="1" ht="33.75" customHeight="1" hidden="1" thickBot="1">
      <c r="A29" s="65"/>
      <c r="B29" s="81"/>
      <c r="C29" s="64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89"/>
      <c r="V29" s="89"/>
      <c r="W29" s="89"/>
      <c r="X29" s="25"/>
      <c r="Y29" s="24"/>
      <c r="Z29" s="24"/>
      <c r="AA29" s="24"/>
      <c r="AB29" s="92"/>
      <c r="AC29" s="122"/>
      <c r="AD29" s="24"/>
      <c r="AE29" s="24"/>
      <c r="AF29" s="123"/>
      <c r="AG29" s="122"/>
      <c r="AH29" s="24"/>
      <c r="AI29" s="24"/>
      <c r="AJ29" s="123"/>
      <c r="AK29" s="119"/>
      <c r="AL29" s="24"/>
      <c r="AM29" s="24"/>
      <c r="AN29" s="92"/>
      <c r="AO29" s="94"/>
      <c r="AP29" s="89"/>
      <c r="AQ29" s="89"/>
      <c r="AR29" s="25"/>
      <c r="AS29" s="89"/>
      <c r="AT29" s="89"/>
      <c r="AU29" s="89"/>
      <c r="AV29" s="25"/>
    </row>
    <row r="30" spans="1:48" s="70" customFormat="1" ht="33.75" customHeight="1" hidden="1" thickBot="1">
      <c r="A30" s="65"/>
      <c r="B30" s="81"/>
      <c r="C30" s="64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89"/>
      <c r="V30" s="89"/>
      <c r="W30" s="89"/>
      <c r="X30" s="25"/>
      <c r="Y30" s="24"/>
      <c r="Z30" s="24"/>
      <c r="AA30" s="24"/>
      <c r="AB30" s="92"/>
      <c r="AC30" s="122"/>
      <c r="AD30" s="24"/>
      <c r="AE30" s="24"/>
      <c r="AF30" s="123"/>
      <c r="AG30" s="122"/>
      <c r="AH30" s="24"/>
      <c r="AI30" s="24"/>
      <c r="AJ30" s="123"/>
      <c r="AK30" s="119"/>
      <c r="AL30" s="24"/>
      <c r="AM30" s="24"/>
      <c r="AN30" s="92"/>
      <c r="AO30" s="94"/>
      <c r="AP30" s="89"/>
      <c r="AQ30" s="89"/>
      <c r="AR30" s="25"/>
      <c r="AS30" s="89"/>
      <c r="AT30" s="89"/>
      <c r="AU30" s="89"/>
      <c r="AV30" s="25"/>
    </row>
    <row r="31" spans="1:48" s="70" customFormat="1" ht="33.75" customHeight="1" hidden="1" thickBot="1">
      <c r="A31" s="65"/>
      <c r="B31" s="81"/>
      <c r="C31" s="64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89"/>
      <c r="V31" s="89"/>
      <c r="W31" s="89"/>
      <c r="X31" s="25"/>
      <c r="Y31" s="24"/>
      <c r="Z31" s="24"/>
      <c r="AA31" s="24"/>
      <c r="AB31" s="92"/>
      <c r="AC31" s="122"/>
      <c r="AD31" s="24"/>
      <c r="AE31" s="24"/>
      <c r="AF31" s="123"/>
      <c r="AG31" s="122"/>
      <c r="AH31" s="24"/>
      <c r="AI31" s="24"/>
      <c r="AJ31" s="123"/>
      <c r="AK31" s="119"/>
      <c r="AL31" s="24"/>
      <c r="AM31" s="24"/>
      <c r="AN31" s="92"/>
      <c r="AO31" s="94"/>
      <c r="AP31" s="89"/>
      <c r="AQ31" s="89"/>
      <c r="AR31" s="25"/>
      <c r="AS31" s="89"/>
      <c r="AT31" s="89"/>
      <c r="AU31" s="89"/>
      <c r="AV31" s="25"/>
    </row>
    <row r="32" spans="1:48" s="70" customFormat="1" ht="33.75" customHeight="1" hidden="1" thickBot="1">
      <c r="A32" s="65"/>
      <c r="B32" s="81"/>
      <c r="C32" s="64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89"/>
      <c r="V32" s="89"/>
      <c r="W32" s="89"/>
      <c r="X32" s="25"/>
      <c r="Y32" s="24"/>
      <c r="Z32" s="24"/>
      <c r="AA32" s="24"/>
      <c r="AB32" s="92"/>
      <c r="AC32" s="122"/>
      <c r="AD32" s="24"/>
      <c r="AE32" s="24"/>
      <c r="AF32" s="123"/>
      <c r="AG32" s="122"/>
      <c r="AH32" s="24"/>
      <c r="AI32" s="24"/>
      <c r="AJ32" s="123"/>
      <c r="AK32" s="119"/>
      <c r="AL32" s="24"/>
      <c r="AM32" s="24"/>
      <c r="AN32" s="92"/>
      <c r="AO32" s="94"/>
      <c r="AP32" s="89"/>
      <c r="AQ32" s="89"/>
      <c r="AR32" s="25"/>
      <c r="AS32" s="89"/>
      <c r="AT32" s="89"/>
      <c r="AU32" s="89"/>
      <c r="AV32" s="25"/>
    </row>
    <row r="33" spans="1:48" s="70" customFormat="1" ht="33.75" customHeight="1" hidden="1" thickBot="1">
      <c r="A33" s="65"/>
      <c r="B33" s="81"/>
      <c r="C33" s="64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89"/>
      <c r="V33" s="89"/>
      <c r="W33" s="89"/>
      <c r="X33" s="25"/>
      <c r="Y33" s="24"/>
      <c r="Z33" s="24"/>
      <c r="AA33" s="24"/>
      <c r="AB33" s="92"/>
      <c r="AC33" s="122"/>
      <c r="AD33" s="24"/>
      <c r="AE33" s="24"/>
      <c r="AF33" s="123"/>
      <c r="AG33" s="122"/>
      <c r="AH33" s="24"/>
      <c r="AI33" s="24"/>
      <c r="AJ33" s="123"/>
      <c r="AK33" s="119"/>
      <c r="AL33" s="24"/>
      <c r="AM33" s="24"/>
      <c r="AN33" s="92"/>
      <c r="AO33" s="94"/>
      <c r="AP33" s="89"/>
      <c r="AQ33" s="89"/>
      <c r="AR33" s="25"/>
      <c r="AS33" s="89"/>
      <c r="AT33" s="89"/>
      <c r="AU33" s="89"/>
      <c r="AV33" s="25"/>
    </row>
    <row r="34" spans="1:48" s="70" customFormat="1" ht="33.75" customHeight="1" hidden="1" thickBot="1">
      <c r="A34" s="65"/>
      <c r="B34" s="81"/>
      <c r="C34" s="64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89"/>
      <c r="V34" s="89"/>
      <c r="W34" s="89"/>
      <c r="X34" s="25"/>
      <c r="Y34" s="24"/>
      <c r="Z34" s="24"/>
      <c r="AA34" s="24"/>
      <c r="AB34" s="92"/>
      <c r="AC34" s="122"/>
      <c r="AD34" s="24"/>
      <c r="AE34" s="24"/>
      <c r="AF34" s="123"/>
      <c r="AG34" s="122"/>
      <c r="AH34" s="24"/>
      <c r="AI34" s="24"/>
      <c r="AJ34" s="123"/>
      <c r="AK34" s="119"/>
      <c r="AL34" s="24"/>
      <c r="AM34" s="24"/>
      <c r="AN34" s="92"/>
      <c r="AO34" s="94"/>
      <c r="AP34" s="89"/>
      <c r="AQ34" s="89"/>
      <c r="AR34" s="25"/>
      <c r="AS34" s="89"/>
      <c r="AT34" s="89"/>
      <c r="AU34" s="89"/>
      <c r="AV34" s="25"/>
    </row>
    <row r="35" spans="1:48" s="70" customFormat="1" ht="33.75" customHeight="1" hidden="1" thickBot="1">
      <c r="A35" s="65"/>
      <c r="B35" s="81"/>
      <c r="C35" s="64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89"/>
      <c r="V35" s="89"/>
      <c r="W35" s="89"/>
      <c r="X35" s="25"/>
      <c r="Y35" s="24"/>
      <c r="Z35" s="24"/>
      <c r="AA35" s="24"/>
      <c r="AB35" s="92"/>
      <c r="AC35" s="122"/>
      <c r="AD35" s="24"/>
      <c r="AE35" s="24"/>
      <c r="AF35" s="123"/>
      <c r="AG35" s="122"/>
      <c r="AH35" s="24"/>
      <c r="AI35" s="24"/>
      <c r="AJ35" s="123"/>
      <c r="AK35" s="119"/>
      <c r="AL35" s="24"/>
      <c r="AM35" s="24"/>
      <c r="AN35" s="92"/>
      <c r="AO35" s="94"/>
      <c r="AP35" s="89"/>
      <c r="AQ35" s="89"/>
      <c r="AR35" s="25"/>
      <c r="AS35" s="89"/>
      <c r="AT35" s="89"/>
      <c r="AU35" s="89"/>
      <c r="AV35" s="25"/>
    </row>
    <row r="36" spans="1:48" s="70" customFormat="1" ht="33.75" customHeight="1" hidden="1" thickBot="1">
      <c r="A36" s="65"/>
      <c r="B36" s="81"/>
      <c r="C36" s="64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9"/>
      <c r="V36" s="89"/>
      <c r="W36" s="89"/>
      <c r="X36" s="25"/>
      <c r="Y36" s="24"/>
      <c r="Z36" s="24"/>
      <c r="AA36" s="24"/>
      <c r="AB36" s="92"/>
      <c r="AC36" s="122"/>
      <c r="AD36" s="24"/>
      <c r="AE36" s="24"/>
      <c r="AF36" s="123"/>
      <c r="AG36" s="122"/>
      <c r="AH36" s="24"/>
      <c r="AI36" s="24"/>
      <c r="AJ36" s="123"/>
      <c r="AK36" s="119"/>
      <c r="AL36" s="24"/>
      <c r="AM36" s="24"/>
      <c r="AN36" s="92"/>
      <c r="AO36" s="94"/>
      <c r="AP36" s="89"/>
      <c r="AQ36" s="89"/>
      <c r="AR36" s="25"/>
      <c r="AS36" s="89"/>
      <c r="AT36" s="89"/>
      <c r="AU36" s="89"/>
      <c r="AV36" s="25"/>
    </row>
    <row r="37" spans="1:48" ht="37.5" customHeight="1" thickBot="1">
      <c r="A37" s="65" t="s">
        <v>41</v>
      </c>
      <c r="B37" s="81"/>
      <c r="C37" s="64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89"/>
      <c r="V37" s="89"/>
      <c r="W37" s="89"/>
      <c r="X37" s="25"/>
      <c r="Y37" s="24"/>
      <c r="Z37" s="24"/>
      <c r="AA37" s="24"/>
      <c r="AB37" s="92"/>
      <c r="AC37" s="122"/>
      <c r="AD37" s="24"/>
      <c r="AE37" s="24"/>
      <c r="AF37" s="123"/>
      <c r="AG37" s="122"/>
      <c r="AH37" s="24"/>
      <c r="AI37" s="24"/>
      <c r="AJ37" s="123"/>
      <c r="AK37" s="119"/>
      <c r="AL37" s="24"/>
      <c r="AM37" s="24"/>
      <c r="AN37" s="92"/>
      <c r="AO37" s="94"/>
      <c r="AP37" s="89"/>
      <c r="AQ37" s="89"/>
      <c r="AR37" s="25"/>
      <c r="AS37" s="89"/>
      <c r="AT37" s="89"/>
      <c r="AU37" s="89"/>
      <c r="AV37" s="25"/>
    </row>
    <row r="38" spans="1:48" ht="37.5" customHeight="1" hidden="1" thickBot="1">
      <c r="A38" s="65"/>
      <c r="B38" s="81"/>
      <c r="C38" s="64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89"/>
      <c r="V38" s="89"/>
      <c r="W38" s="89"/>
      <c r="X38" s="25"/>
      <c r="Y38" s="24"/>
      <c r="Z38" s="24"/>
      <c r="AA38" s="24"/>
      <c r="AB38" s="92"/>
      <c r="AC38" s="122"/>
      <c r="AD38" s="24"/>
      <c r="AE38" s="24"/>
      <c r="AF38" s="123"/>
      <c r="AG38" s="122"/>
      <c r="AH38" s="24"/>
      <c r="AI38" s="24"/>
      <c r="AJ38" s="123"/>
      <c r="AK38" s="119"/>
      <c r="AL38" s="24"/>
      <c r="AM38" s="24"/>
      <c r="AN38" s="92"/>
      <c r="AO38" s="94"/>
      <c r="AP38" s="89"/>
      <c r="AQ38" s="89"/>
      <c r="AR38" s="25"/>
      <c r="AS38" s="89"/>
      <c r="AT38" s="89"/>
      <c r="AU38" s="89"/>
      <c r="AV38" s="25"/>
    </row>
    <row r="39" spans="1:48" ht="37.5" customHeight="1" hidden="1" thickBot="1">
      <c r="A39" s="65"/>
      <c r="B39" s="81"/>
      <c r="C39" s="64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89"/>
      <c r="V39" s="89"/>
      <c r="W39" s="89"/>
      <c r="X39" s="25"/>
      <c r="Y39" s="24"/>
      <c r="Z39" s="24"/>
      <c r="AA39" s="24"/>
      <c r="AB39" s="92"/>
      <c r="AC39" s="122"/>
      <c r="AD39" s="24"/>
      <c r="AE39" s="24"/>
      <c r="AF39" s="123"/>
      <c r="AG39" s="122"/>
      <c r="AH39" s="24"/>
      <c r="AI39" s="24"/>
      <c r="AJ39" s="123"/>
      <c r="AK39" s="119"/>
      <c r="AL39" s="24"/>
      <c r="AM39" s="24"/>
      <c r="AN39" s="92"/>
      <c r="AO39" s="94"/>
      <c r="AP39" s="89"/>
      <c r="AQ39" s="89"/>
      <c r="AR39" s="25"/>
      <c r="AS39" s="89"/>
      <c r="AT39" s="89"/>
      <c r="AU39" s="89"/>
      <c r="AV39" s="25"/>
    </row>
    <row r="40" spans="1:48" ht="37.5" customHeight="1" hidden="1" thickBot="1">
      <c r="A40" s="65"/>
      <c r="B40" s="81"/>
      <c r="C40" s="64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89"/>
      <c r="V40" s="89"/>
      <c r="W40" s="89"/>
      <c r="X40" s="25"/>
      <c r="Y40" s="24"/>
      <c r="Z40" s="24"/>
      <c r="AA40" s="24"/>
      <c r="AB40" s="92"/>
      <c r="AC40" s="122"/>
      <c r="AD40" s="24"/>
      <c r="AE40" s="24"/>
      <c r="AF40" s="123"/>
      <c r="AG40" s="122"/>
      <c r="AH40" s="24"/>
      <c r="AI40" s="24"/>
      <c r="AJ40" s="123"/>
      <c r="AK40" s="119"/>
      <c r="AL40" s="24"/>
      <c r="AM40" s="24"/>
      <c r="AN40" s="92"/>
      <c r="AO40" s="94"/>
      <c r="AP40" s="89"/>
      <c r="AQ40" s="89"/>
      <c r="AR40" s="25"/>
      <c r="AS40" s="89"/>
      <c r="AT40" s="89"/>
      <c r="AU40" s="89"/>
      <c r="AV40" s="25"/>
    </row>
    <row r="41" spans="1:48" ht="37.5" customHeight="1" hidden="1" thickBot="1">
      <c r="A41" s="65"/>
      <c r="B41" s="81"/>
      <c r="C41" s="64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89"/>
      <c r="V41" s="89"/>
      <c r="W41" s="89"/>
      <c r="X41" s="25"/>
      <c r="Y41" s="24"/>
      <c r="Z41" s="24"/>
      <c r="AA41" s="24"/>
      <c r="AB41" s="92"/>
      <c r="AC41" s="122"/>
      <c r="AD41" s="24"/>
      <c r="AE41" s="24"/>
      <c r="AF41" s="123"/>
      <c r="AG41" s="122"/>
      <c r="AH41" s="24"/>
      <c r="AI41" s="24"/>
      <c r="AJ41" s="123"/>
      <c r="AK41" s="119"/>
      <c r="AL41" s="24"/>
      <c r="AM41" s="24"/>
      <c r="AN41" s="92"/>
      <c r="AO41" s="94"/>
      <c r="AP41" s="89"/>
      <c r="AQ41" s="89"/>
      <c r="AR41" s="25"/>
      <c r="AS41" s="89"/>
      <c r="AT41" s="89"/>
      <c r="AU41" s="89"/>
      <c r="AV41" s="25"/>
    </row>
    <row r="42" spans="1:48" ht="37.5" customHeight="1" hidden="1" thickBot="1">
      <c r="A42" s="65"/>
      <c r="B42" s="81"/>
      <c r="C42" s="64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89"/>
      <c r="V42" s="89"/>
      <c r="W42" s="89"/>
      <c r="X42" s="25"/>
      <c r="Y42" s="24"/>
      <c r="Z42" s="24"/>
      <c r="AA42" s="24"/>
      <c r="AB42" s="92"/>
      <c r="AC42" s="122"/>
      <c r="AD42" s="24"/>
      <c r="AE42" s="24"/>
      <c r="AF42" s="123"/>
      <c r="AG42" s="122"/>
      <c r="AH42" s="24"/>
      <c r="AI42" s="24"/>
      <c r="AJ42" s="123"/>
      <c r="AK42" s="119"/>
      <c r="AL42" s="24"/>
      <c r="AM42" s="24"/>
      <c r="AN42" s="92"/>
      <c r="AO42" s="94"/>
      <c r="AP42" s="89"/>
      <c r="AQ42" s="89"/>
      <c r="AR42" s="25"/>
      <c r="AS42" s="89"/>
      <c r="AT42" s="89"/>
      <c r="AU42" s="89"/>
      <c r="AV42" s="25"/>
    </row>
    <row r="43" spans="1:48" ht="37.5" customHeight="1" hidden="1" thickBot="1">
      <c r="A43" s="65"/>
      <c r="B43" s="81"/>
      <c r="C43" s="64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89"/>
      <c r="V43" s="89"/>
      <c r="W43" s="89"/>
      <c r="X43" s="25"/>
      <c r="Y43" s="24"/>
      <c r="Z43" s="24"/>
      <c r="AA43" s="24"/>
      <c r="AB43" s="92"/>
      <c r="AC43" s="122"/>
      <c r="AD43" s="24"/>
      <c r="AE43" s="24"/>
      <c r="AF43" s="123"/>
      <c r="AG43" s="122"/>
      <c r="AH43" s="24"/>
      <c r="AI43" s="24"/>
      <c r="AJ43" s="123"/>
      <c r="AK43" s="119"/>
      <c r="AL43" s="24"/>
      <c r="AM43" s="24"/>
      <c r="AN43" s="92"/>
      <c r="AO43" s="94"/>
      <c r="AP43" s="89"/>
      <c r="AQ43" s="89"/>
      <c r="AR43" s="25"/>
      <c r="AS43" s="89"/>
      <c r="AT43" s="89"/>
      <c r="AU43" s="89"/>
      <c r="AV43" s="25"/>
    </row>
    <row r="44" spans="1:48" ht="37.5" customHeight="1" hidden="1" thickBot="1">
      <c r="A44" s="65"/>
      <c r="B44" s="81"/>
      <c r="C44" s="64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89"/>
      <c r="V44" s="89"/>
      <c r="W44" s="89"/>
      <c r="X44" s="25"/>
      <c r="Y44" s="24"/>
      <c r="Z44" s="24"/>
      <c r="AA44" s="24"/>
      <c r="AB44" s="92"/>
      <c r="AC44" s="122"/>
      <c r="AD44" s="24"/>
      <c r="AE44" s="24"/>
      <c r="AF44" s="123"/>
      <c r="AG44" s="122"/>
      <c r="AH44" s="24"/>
      <c r="AI44" s="24"/>
      <c r="AJ44" s="123"/>
      <c r="AK44" s="119"/>
      <c r="AL44" s="24"/>
      <c r="AM44" s="24"/>
      <c r="AN44" s="92"/>
      <c r="AO44" s="94"/>
      <c r="AP44" s="89"/>
      <c r="AQ44" s="89"/>
      <c r="AR44" s="25"/>
      <c r="AS44" s="89"/>
      <c r="AT44" s="89"/>
      <c r="AU44" s="89"/>
      <c r="AV44" s="25"/>
    </row>
    <row r="45" spans="1:48" ht="37.5" customHeight="1" hidden="1" thickBot="1">
      <c r="A45" s="65"/>
      <c r="B45" s="81"/>
      <c r="C45" s="64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89"/>
      <c r="V45" s="89"/>
      <c r="W45" s="89"/>
      <c r="X45" s="25"/>
      <c r="Y45" s="24"/>
      <c r="Z45" s="24"/>
      <c r="AA45" s="24"/>
      <c r="AB45" s="92"/>
      <c r="AC45" s="122"/>
      <c r="AD45" s="24"/>
      <c r="AE45" s="24"/>
      <c r="AF45" s="123"/>
      <c r="AG45" s="122"/>
      <c r="AH45" s="24"/>
      <c r="AI45" s="24"/>
      <c r="AJ45" s="123"/>
      <c r="AK45" s="119"/>
      <c r="AL45" s="24"/>
      <c r="AM45" s="24"/>
      <c r="AN45" s="92"/>
      <c r="AO45" s="94"/>
      <c r="AP45" s="89"/>
      <c r="AQ45" s="89"/>
      <c r="AR45" s="25"/>
      <c r="AS45" s="89"/>
      <c r="AT45" s="89"/>
      <c r="AU45" s="89"/>
      <c r="AV45" s="25"/>
    </row>
    <row r="46" spans="1:48" ht="37.5" customHeight="1" hidden="1" thickBot="1">
      <c r="A46" s="65"/>
      <c r="B46" s="81"/>
      <c r="C46" s="64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89"/>
      <c r="V46" s="89"/>
      <c r="W46" s="89"/>
      <c r="X46" s="25"/>
      <c r="Y46" s="24"/>
      <c r="Z46" s="24"/>
      <c r="AA46" s="24"/>
      <c r="AB46" s="92"/>
      <c r="AC46" s="122"/>
      <c r="AD46" s="24"/>
      <c r="AE46" s="24"/>
      <c r="AF46" s="123"/>
      <c r="AG46" s="122"/>
      <c r="AH46" s="24"/>
      <c r="AI46" s="24"/>
      <c r="AJ46" s="123"/>
      <c r="AK46" s="119"/>
      <c r="AL46" s="24"/>
      <c r="AM46" s="24"/>
      <c r="AN46" s="92"/>
      <c r="AO46" s="94"/>
      <c r="AP46" s="89"/>
      <c r="AQ46" s="89"/>
      <c r="AR46" s="25"/>
      <c r="AS46" s="89"/>
      <c r="AT46" s="89"/>
      <c r="AU46" s="89"/>
      <c r="AV46" s="25"/>
    </row>
    <row r="47" spans="1:48" ht="37.5" customHeight="1" hidden="1" thickBot="1">
      <c r="A47" s="65"/>
      <c r="B47" s="81"/>
      <c r="C47" s="64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89"/>
      <c r="V47" s="89"/>
      <c r="W47" s="89"/>
      <c r="X47" s="25"/>
      <c r="Y47" s="24"/>
      <c r="Z47" s="24"/>
      <c r="AA47" s="24"/>
      <c r="AB47" s="92"/>
      <c r="AC47" s="122"/>
      <c r="AD47" s="24"/>
      <c r="AE47" s="24"/>
      <c r="AF47" s="123"/>
      <c r="AG47" s="122"/>
      <c r="AH47" s="24"/>
      <c r="AI47" s="24"/>
      <c r="AJ47" s="123"/>
      <c r="AK47" s="119"/>
      <c r="AL47" s="24"/>
      <c r="AM47" s="24"/>
      <c r="AN47" s="92"/>
      <c r="AO47" s="94"/>
      <c r="AP47" s="89"/>
      <c r="AQ47" s="89"/>
      <c r="AR47" s="25"/>
      <c r="AS47" s="89"/>
      <c r="AT47" s="89"/>
      <c r="AU47" s="89"/>
      <c r="AV47" s="25"/>
    </row>
    <row r="48" spans="1:48" ht="37.5" customHeight="1" hidden="1" thickBot="1">
      <c r="A48" s="65"/>
      <c r="B48" s="81"/>
      <c r="C48" s="64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89"/>
      <c r="V48" s="89"/>
      <c r="W48" s="89"/>
      <c r="X48" s="25"/>
      <c r="Y48" s="24"/>
      <c r="Z48" s="24"/>
      <c r="AA48" s="24"/>
      <c r="AB48" s="92"/>
      <c r="AC48" s="122"/>
      <c r="AD48" s="24"/>
      <c r="AE48" s="24"/>
      <c r="AF48" s="123"/>
      <c r="AG48" s="122"/>
      <c r="AH48" s="24"/>
      <c r="AI48" s="24"/>
      <c r="AJ48" s="123"/>
      <c r="AK48" s="119"/>
      <c r="AL48" s="24"/>
      <c r="AM48" s="24"/>
      <c r="AN48" s="92"/>
      <c r="AO48" s="94"/>
      <c r="AP48" s="89"/>
      <c r="AQ48" s="89"/>
      <c r="AR48" s="25"/>
      <c r="AS48" s="89"/>
      <c r="AT48" s="89"/>
      <c r="AU48" s="89"/>
      <c r="AV48" s="25"/>
    </row>
    <row r="49" spans="1:48" ht="37.5" customHeight="1" hidden="1" thickBot="1">
      <c r="A49" s="65"/>
      <c r="B49" s="81"/>
      <c r="C49" s="64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89"/>
      <c r="V49" s="89"/>
      <c r="W49" s="89"/>
      <c r="X49" s="25"/>
      <c r="Y49" s="24"/>
      <c r="Z49" s="24"/>
      <c r="AA49" s="24"/>
      <c r="AB49" s="92"/>
      <c r="AC49" s="122"/>
      <c r="AD49" s="24"/>
      <c r="AE49" s="24"/>
      <c r="AF49" s="123"/>
      <c r="AG49" s="122"/>
      <c r="AH49" s="24"/>
      <c r="AI49" s="24"/>
      <c r="AJ49" s="123"/>
      <c r="AK49" s="119"/>
      <c r="AL49" s="24"/>
      <c r="AM49" s="24"/>
      <c r="AN49" s="92"/>
      <c r="AO49" s="94"/>
      <c r="AP49" s="89"/>
      <c r="AQ49" s="89"/>
      <c r="AR49" s="25"/>
      <c r="AS49" s="89"/>
      <c r="AT49" s="89"/>
      <c r="AU49" s="89"/>
      <c r="AV49" s="25"/>
    </row>
    <row r="50" spans="1:48" ht="37.5" customHeight="1" hidden="1" thickBot="1">
      <c r="A50" s="65"/>
      <c r="B50" s="81"/>
      <c r="C50" s="64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89"/>
      <c r="V50" s="89"/>
      <c r="W50" s="89"/>
      <c r="X50" s="25"/>
      <c r="Y50" s="24"/>
      <c r="Z50" s="24"/>
      <c r="AA50" s="24"/>
      <c r="AB50" s="92"/>
      <c r="AC50" s="122"/>
      <c r="AD50" s="24"/>
      <c r="AE50" s="24"/>
      <c r="AF50" s="123"/>
      <c r="AG50" s="122"/>
      <c r="AH50" s="24"/>
      <c r="AI50" s="24"/>
      <c r="AJ50" s="123"/>
      <c r="AK50" s="119"/>
      <c r="AL50" s="24"/>
      <c r="AM50" s="24"/>
      <c r="AN50" s="92"/>
      <c r="AO50" s="94"/>
      <c r="AP50" s="89"/>
      <c r="AQ50" s="89"/>
      <c r="AR50" s="25"/>
      <c r="AS50" s="89"/>
      <c r="AT50" s="89"/>
      <c r="AU50" s="89"/>
      <c r="AV50" s="25"/>
    </row>
    <row r="51" spans="1:48" ht="37.5" customHeight="1" hidden="1" thickBot="1">
      <c r="A51" s="65"/>
      <c r="B51" s="81"/>
      <c r="C51" s="64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89"/>
      <c r="V51" s="89"/>
      <c r="W51" s="89"/>
      <c r="X51" s="25"/>
      <c r="Y51" s="24"/>
      <c r="Z51" s="24"/>
      <c r="AA51" s="24"/>
      <c r="AB51" s="92"/>
      <c r="AC51" s="122"/>
      <c r="AD51" s="24"/>
      <c r="AE51" s="24"/>
      <c r="AF51" s="123"/>
      <c r="AG51" s="122"/>
      <c r="AH51" s="24"/>
      <c r="AI51" s="24"/>
      <c r="AJ51" s="123"/>
      <c r="AK51" s="119"/>
      <c r="AL51" s="24"/>
      <c r="AM51" s="24"/>
      <c r="AN51" s="92"/>
      <c r="AO51" s="94"/>
      <c r="AP51" s="89"/>
      <c r="AQ51" s="89"/>
      <c r="AR51" s="25"/>
      <c r="AS51" s="89"/>
      <c r="AT51" s="89"/>
      <c r="AU51" s="89"/>
      <c r="AV51" s="25"/>
    </row>
    <row r="52" spans="1:48" ht="37.5" customHeight="1" hidden="1" thickBot="1">
      <c r="A52" s="65"/>
      <c r="B52" s="81"/>
      <c r="C52" s="64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89"/>
      <c r="V52" s="89"/>
      <c r="W52" s="89"/>
      <c r="X52" s="25"/>
      <c r="Y52" s="24"/>
      <c r="Z52" s="24"/>
      <c r="AA52" s="24"/>
      <c r="AB52" s="92"/>
      <c r="AC52" s="122"/>
      <c r="AD52" s="24"/>
      <c r="AE52" s="24"/>
      <c r="AF52" s="123"/>
      <c r="AG52" s="122"/>
      <c r="AH52" s="24"/>
      <c r="AI52" s="24"/>
      <c r="AJ52" s="123"/>
      <c r="AK52" s="119"/>
      <c r="AL52" s="24"/>
      <c r="AM52" s="24"/>
      <c r="AN52" s="92"/>
      <c r="AO52" s="94"/>
      <c r="AP52" s="89"/>
      <c r="AQ52" s="89"/>
      <c r="AR52" s="25"/>
      <c r="AS52" s="89"/>
      <c r="AT52" s="89"/>
      <c r="AU52" s="89"/>
      <c r="AV52" s="25"/>
    </row>
    <row r="53" spans="1:48" ht="37.5" customHeight="1" hidden="1" thickBot="1">
      <c r="A53" s="65"/>
      <c r="B53" s="81"/>
      <c r="C53" s="64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89"/>
      <c r="V53" s="89"/>
      <c r="W53" s="89"/>
      <c r="X53" s="25"/>
      <c r="Y53" s="24"/>
      <c r="Z53" s="24"/>
      <c r="AA53" s="24"/>
      <c r="AB53" s="92"/>
      <c r="AC53" s="122"/>
      <c r="AD53" s="24"/>
      <c r="AE53" s="24"/>
      <c r="AF53" s="123"/>
      <c r="AG53" s="122"/>
      <c r="AH53" s="24"/>
      <c r="AI53" s="24"/>
      <c r="AJ53" s="123"/>
      <c r="AK53" s="119"/>
      <c r="AL53" s="24"/>
      <c r="AM53" s="24"/>
      <c r="AN53" s="92"/>
      <c r="AO53" s="94"/>
      <c r="AP53" s="89"/>
      <c r="AQ53" s="89"/>
      <c r="AR53" s="25"/>
      <c r="AS53" s="89"/>
      <c r="AT53" s="89"/>
      <c r="AU53" s="89"/>
      <c r="AV53" s="25"/>
    </row>
    <row r="54" spans="1:48" ht="33.75" customHeight="1" thickBot="1">
      <c r="A54" s="65" t="s">
        <v>42</v>
      </c>
      <c r="B54" s="81"/>
      <c r="C54" s="64"/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89"/>
      <c r="V54" s="89"/>
      <c r="W54" s="89"/>
      <c r="X54" s="25"/>
      <c r="Y54" s="24"/>
      <c r="Z54" s="24"/>
      <c r="AA54" s="24"/>
      <c r="AB54" s="92"/>
      <c r="AC54" s="122"/>
      <c r="AD54" s="24"/>
      <c r="AE54" s="24"/>
      <c r="AF54" s="123"/>
      <c r="AG54" s="122"/>
      <c r="AH54" s="24"/>
      <c r="AI54" s="24"/>
      <c r="AJ54" s="123"/>
      <c r="AK54" s="119"/>
      <c r="AL54" s="24"/>
      <c r="AM54" s="24"/>
      <c r="AN54" s="92"/>
      <c r="AO54" s="94"/>
      <c r="AP54" s="89"/>
      <c r="AQ54" s="89"/>
      <c r="AR54" s="25"/>
      <c r="AS54" s="89"/>
      <c r="AT54" s="89"/>
      <c r="AU54" s="89"/>
      <c r="AV54" s="25"/>
    </row>
    <row r="55" spans="1:48" ht="33.75" customHeight="1" hidden="1" thickBot="1">
      <c r="A55" s="65"/>
      <c r="B55" s="81"/>
      <c r="C55" s="64"/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89"/>
      <c r="V55" s="89"/>
      <c r="W55" s="89"/>
      <c r="X55" s="25"/>
      <c r="Y55" s="24"/>
      <c r="Z55" s="24"/>
      <c r="AA55" s="24"/>
      <c r="AB55" s="92"/>
      <c r="AC55" s="122"/>
      <c r="AD55" s="24"/>
      <c r="AE55" s="24"/>
      <c r="AF55" s="123"/>
      <c r="AG55" s="122"/>
      <c r="AH55" s="24"/>
      <c r="AI55" s="24"/>
      <c r="AJ55" s="123"/>
      <c r="AK55" s="119"/>
      <c r="AL55" s="24"/>
      <c r="AM55" s="24"/>
      <c r="AN55" s="92"/>
      <c r="AO55" s="94"/>
      <c r="AP55" s="89"/>
      <c r="AQ55" s="89"/>
      <c r="AR55" s="25"/>
      <c r="AS55" s="89"/>
      <c r="AT55" s="89"/>
      <c r="AU55" s="89"/>
      <c r="AV55" s="25"/>
    </row>
    <row r="56" spans="1:48" ht="33.75" customHeight="1" hidden="1" thickBot="1">
      <c r="A56" s="65"/>
      <c r="B56" s="81"/>
      <c r="C56" s="64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89"/>
      <c r="V56" s="89"/>
      <c r="W56" s="89"/>
      <c r="X56" s="25"/>
      <c r="Y56" s="24"/>
      <c r="Z56" s="24"/>
      <c r="AA56" s="24"/>
      <c r="AB56" s="92"/>
      <c r="AC56" s="122"/>
      <c r="AD56" s="24"/>
      <c r="AE56" s="24"/>
      <c r="AF56" s="123"/>
      <c r="AG56" s="122"/>
      <c r="AH56" s="24"/>
      <c r="AI56" s="24"/>
      <c r="AJ56" s="123"/>
      <c r="AK56" s="119"/>
      <c r="AL56" s="24"/>
      <c r="AM56" s="24"/>
      <c r="AN56" s="92"/>
      <c r="AO56" s="94"/>
      <c r="AP56" s="89"/>
      <c r="AQ56" s="89"/>
      <c r="AR56" s="25"/>
      <c r="AS56" s="89"/>
      <c r="AT56" s="89"/>
      <c r="AU56" s="89"/>
      <c r="AV56" s="25"/>
    </row>
    <row r="57" spans="1:48" ht="33.75" customHeight="1" hidden="1" thickBot="1">
      <c r="A57" s="65"/>
      <c r="B57" s="81"/>
      <c r="C57" s="64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89"/>
      <c r="V57" s="89"/>
      <c r="W57" s="89"/>
      <c r="X57" s="25"/>
      <c r="Y57" s="24"/>
      <c r="Z57" s="24"/>
      <c r="AA57" s="24"/>
      <c r="AB57" s="92"/>
      <c r="AC57" s="122"/>
      <c r="AD57" s="24"/>
      <c r="AE57" s="24"/>
      <c r="AF57" s="123"/>
      <c r="AG57" s="122"/>
      <c r="AH57" s="24"/>
      <c r="AI57" s="24"/>
      <c r="AJ57" s="123"/>
      <c r="AK57" s="119"/>
      <c r="AL57" s="24"/>
      <c r="AM57" s="24"/>
      <c r="AN57" s="92"/>
      <c r="AO57" s="94"/>
      <c r="AP57" s="89"/>
      <c r="AQ57" s="89"/>
      <c r="AR57" s="25"/>
      <c r="AS57" s="89"/>
      <c r="AT57" s="89"/>
      <c r="AU57" s="89"/>
      <c r="AV57" s="25"/>
    </row>
    <row r="58" spans="1:48" ht="33.75" customHeight="1" hidden="1" thickBot="1">
      <c r="A58" s="65"/>
      <c r="B58" s="81"/>
      <c r="C58" s="64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89"/>
      <c r="V58" s="89"/>
      <c r="W58" s="89"/>
      <c r="X58" s="25"/>
      <c r="Y58" s="24"/>
      <c r="Z58" s="24"/>
      <c r="AA58" s="24"/>
      <c r="AB58" s="92"/>
      <c r="AC58" s="122"/>
      <c r="AD58" s="24"/>
      <c r="AE58" s="24"/>
      <c r="AF58" s="123"/>
      <c r="AG58" s="122"/>
      <c r="AH58" s="24"/>
      <c r="AI58" s="24"/>
      <c r="AJ58" s="123"/>
      <c r="AK58" s="119"/>
      <c r="AL58" s="24"/>
      <c r="AM58" s="24"/>
      <c r="AN58" s="92"/>
      <c r="AO58" s="94"/>
      <c r="AP58" s="89"/>
      <c r="AQ58" s="89"/>
      <c r="AR58" s="25"/>
      <c r="AS58" s="89"/>
      <c r="AT58" s="89"/>
      <c r="AU58" s="89"/>
      <c r="AV58" s="25"/>
    </row>
    <row r="59" spans="1:48" ht="33.75" customHeight="1" hidden="1" thickBot="1">
      <c r="A59" s="65"/>
      <c r="B59" s="81"/>
      <c r="C59" s="64"/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89"/>
      <c r="V59" s="89"/>
      <c r="W59" s="89"/>
      <c r="X59" s="25"/>
      <c r="Y59" s="24"/>
      <c r="Z59" s="24"/>
      <c r="AA59" s="24"/>
      <c r="AB59" s="92"/>
      <c r="AC59" s="122"/>
      <c r="AD59" s="24"/>
      <c r="AE59" s="24"/>
      <c r="AF59" s="123"/>
      <c r="AG59" s="122"/>
      <c r="AH59" s="24"/>
      <c r="AI59" s="24"/>
      <c r="AJ59" s="123"/>
      <c r="AK59" s="119"/>
      <c r="AL59" s="24"/>
      <c r="AM59" s="24"/>
      <c r="AN59" s="92"/>
      <c r="AO59" s="94"/>
      <c r="AP59" s="89"/>
      <c r="AQ59" s="89"/>
      <c r="AR59" s="25"/>
      <c r="AS59" s="89"/>
      <c r="AT59" s="89"/>
      <c r="AU59" s="89"/>
      <c r="AV59" s="25"/>
    </row>
    <row r="60" spans="1:48" ht="33.75" customHeight="1" hidden="1" thickBot="1">
      <c r="A60" s="65"/>
      <c r="B60" s="81"/>
      <c r="C60" s="64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9"/>
      <c r="V60" s="89"/>
      <c r="W60" s="89"/>
      <c r="X60" s="25"/>
      <c r="Y60" s="24"/>
      <c r="Z60" s="24"/>
      <c r="AA60" s="24"/>
      <c r="AB60" s="92"/>
      <c r="AC60" s="122"/>
      <c r="AD60" s="24"/>
      <c r="AE60" s="24"/>
      <c r="AF60" s="123"/>
      <c r="AG60" s="122"/>
      <c r="AH60" s="24"/>
      <c r="AI60" s="24"/>
      <c r="AJ60" s="123"/>
      <c r="AK60" s="119"/>
      <c r="AL60" s="24"/>
      <c r="AM60" s="24"/>
      <c r="AN60" s="92"/>
      <c r="AO60" s="94"/>
      <c r="AP60" s="89"/>
      <c r="AQ60" s="89"/>
      <c r="AR60" s="25"/>
      <c r="AS60" s="89"/>
      <c r="AT60" s="89"/>
      <c r="AU60" s="89"/>
      <c r="AV60" s="25"/>
    </row>
    <row r="61" spans="1:48" ht="33.75" customHeight="1" hidden="1" thickBot="1">
      <c r="A61" s="65"/>
      <c r="B61" s="81"/>
      <c r="C61" s="64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89"/>
      <c r="V61" s="89"/>
      <c r="W61" s="89"/>
      <c r="X61" s="25"/>
      <c r="Y61" s="24"/>
      <c r="Z61" s="24"/>
      <c r="AA61" s="24"/>
      <c r="AB61" s="92"/>
      <c r="AC61" s="122"/>
      <c r="AD61" s="24"/>
      <c r="AE61" s="24"/>
      <c r="AF61" s="123"/>
      <c r="AG61" s="122"/>
      <c r="AH61" s="24"/>
      <c r="AI61" s="24"/>
      <c r="AJ61" s="123"/>
      <c r="AK61" s="119"/>
      <c r="AL61" s="24"/>
      <c r="AM61" s="24"/>
      <c r="AN61" s="92"/>
      <c r="AO61" s="94"/>
      <c r="AP61" s="89"/>
      <c r="AQ61" s="89"/>
      <c r="AR61" s="25"/>
      <c r="AS61" s="89"/>
      <c r="AT61" s="89"/>
      <c r="AU61" s="89"/>
      <c r="AV61" s="25"/>
    </row>
    <row r="62" spans="1:48" ht="33.75" customHeight="1" hidden="1" thickBot="1">
      <c r="A62" s="65"/>
      <c r="B62" s="81"/>
      <c r="C62" s="64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89"/>
      <c r="V62" s="89"/>
      <c r="W62" s="89"/>
      <c r="X62" s="25"/>
      <c r="Y62" s="24"/>
      <c r="Z62" s="24"/>
      <c r="AA62" s="24"/>
      <c r="AB62" s="92"/>
      <c r="AC62" s="122"/>
      <c r="AD62" s="24"/>
      <c r="AE62" s="24"/>
      <c r="AF62" s="123"/>
      <c r="AG62" s="122"/>
      <c r="AH62" s="24"/>
      <c r="AI62" s="24"/>
      <c r="AJ62" s="123"/>
      <c r="AK62" s="119"/>
      <c r="AL62" s="24"/>
      <c r="AM62" s="24"/>
      <c r="AN62" s="92"/>
      <c r="AO62" s="94"/>
      <c r="AP62" s="89"/>
      <c r="AQ62" s="89"/>
      <c r="AR62" s="25"/>
      <c r="AS62" s="89"/>
      <c r="AT62" s="89"/>
      <c r="AU62" s="89"/>
      <c r="AV62" s="25"/>
    </row>
    <row r="63" spans="1:48" ht="33.75" customHeight="1" hidden="1" thickBot="1">
      <c r="A63" s="65"/>
      <c r="B63" s="81"/>
      <c r="C63" s="64"/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89"/>
      <c r="V63" s="89"/>
      <c r="W63" s="89"/>
      <c r="X63" s="25"/>
      <c r="Y63" s="24"/>
      <c r="Z63" s="24"/>
      <c r="AA63" s="24"/>
      <c r="AB63" s="92"/>
      <c r="AC63" s="122"/>
      <c r="AD63" s="24"/>
      <c r="AE63" s="24"/>
      <c r="AF63" s="123"/>
      <c r="AG63" s="122"/>
      <c r="AH63" s="24"/>
      <c r="AI63" s="24"/>
      <c r="AJ63" s="123"/>
      <c r="AK63" s="119"/>
      <c r="AL63" s="24"/>
      <c r="AM63" s="24"/>
      <c r="AN63" s="92"/>
      <c r="AO63" s="94"/>
      <c r="AP63" s="89"/>
      <c r="AQ63" s="89"/>
      <c r="AR63" s="25"/>
      <c r="AS63" s="89"/>
      <c r="AT63" s="89"/>
      <c r="AU63" s="89"/>
      <c r="AV63" s="25"/>
    </row>
    <row r="64" spans="1:48" ht="33.75" customHeight="1" hidden="1" thickBot="1">
      <c r="A64" s="65"/>
      <c r="B64" s="81"/>
      <c r="C64" s="64"/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89"/>
      <c r="V64" s="89"/>
      <c r="W64" s="89"/>
      <c r="X64" s="25"/>
      <c r="Y64" s="24"/>
      <c r="Z64" s="24"/>
      <c r="AA64" s="24"/>
      <c r="AB64" s="92"/>
      <c r="AC64" s="122"/>
      <c r="AD64" s="24"/>
      <c r="AE64" s="24"/>
      <c r="AF64" s="123"/>
      <c r="AG64" s="122"/>
      <c r="AH64" s="24"/>
      <c r="AI64" s="24"/>
      <c r="AJ64" s="123"/>
      <c r="AK64" s="119"/>
      <c r="AL64" s="24"/>
      <c r="AM64" s="24"/>
      <c r="AN64" s="92"/>
      <c r="AO64" s="94"/>
      <c r="AP64" s="89"/>
      <c r="AQ64" s="89"/>
      <c r="AR64" s="25"/>
      <c r="AS64" s="89"/>
      <c r="AT64" s="89"/>
      <c r="AU64" s="89"/>
      <c r="AV64" s="25"/>
    </row>
    <row r="65" spans="1:48" ht="33.75" customHeight="1" hidden="1" thickBot="1">
      <c r="A65" s="65"/>
      <c r="B65" s="81"/>
      <c r="C65" s="64"/>
      <c r="D65" s="2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89"/>
      <c r="V65" s="89"/>
      <c r="W65" s="89"/>
      <c r="X65" s="25"/>
      <c r="Y65" s="24"/>
      <c r="Z65" s="24"/>
      <c r="AA65" s="24"/>
      <c r="AB65" s="92"/>
      <c r="AC65" s="122"/>
      <c r="AD65" s="24"/>
      <c r="AE65" s="24"/>
      <c r="AF65" s="123"/>
      <c r="AG65" s="122"/>
      <c r="AH65" s="24"/>
      <c r="AI65" s="24"/>
      <c r="AJ65" s="123"/>
      <c r="AK65" s="119"/>
      <c r="AL65" s="24"/>
      <c r="AM65" s="24"/>
      <c r="AN65" s="92"/>
      <c r="AO65" s="94"/>
      <c r="AP65" s="89"/>
      <c r="AQ65" s="89"/>
      <c r="AR65" s="25"/>
      <c r="AS65" s="89"/>
      <c r="AT65" s="89"/>
      <c r="AU65" s="89"/>
      <c r="AV65" s="25"/>
    </row>
    <row r="66" spans="1:48" ht="33.75" customHeight="1" hidden="1" thickBot="1">
      <c r="A66" s="65"/>
      <c r="B66" s="81"/>
      <c r="C66" s="64"/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89"/>
      <c r="V66" s="89"/>
      <c r="W66" s="89"/>
      <c r="X66" s="25"/>
      <c r="Y66" s="24"/>
      <c r="Z66" s="24"/>
      <c r="AA66" s="24"/>
      <c r="AB66" s="92"/>
      <c r="AC66" s="122"/>
      <c r="AD66" s="24"/>
      <c r="AE66" s="24"/>
      <c r="AF66" s="123"/>
      <c r="AG66" s="122"/>
      <c r="AH66" s="24"/>
      <c r="AI66" s="24"/>
      <c r="AJ66" s="123"/>
      <c r="AK66" s="119"/>
      <c r="AL66" s="24"/>
      <c r="AM66" s="24"/>
      <c r="AN66" s="92"/>
      <c r="AO66" s="94"/>
      <c r="AP66" s="89"/>
      <c r="AQ66" s="89"/>
      <c r="AR66" s="25"/>
      <c r="AS66" s="89"/>
      <c r="AT66" s="89"/>
      <c r="AU66" s="89"/>
      <c r="AV66" s="25"/>
    </row>
    <row r="67" spans="1:48" ht="33.75" customHeight="1" hidden="1" thickBot="1">
      <c r="A67" s="65"/>
      <c r="B67" s="81"/>
      <c r="C67" s="64"/>
      <c r="D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89"/>
      <c r="V67" s="89"/>
      <c r="W67" s="89"/>
      <c r="X67" s="25"/>
      <c r="Y67" s="24"/>
      <c r="Z67" s="24"/>
      <c r="AA67" s="24"/>
      <c r="AB67" s="92"/>
      <c r="AC67" s="122"/>
      <c r="AD67" s="24"/>
      <c r="AE67" s="24"/>
      <c r="AF67" s="123"/>
      <c r="AG67" s="122"/>
      <c r="AH67" s="24"/>
      <c r="AI67" s="24"/>
      <c r="AJ67" s="123"/>
      <c r="AK67" s="119"/>
      <c r="AL67" s="24"/>
      <c r="AM67" s="24"/>
      <c r="AN67" s="92"/>
      <c r="AO67" s="94"/>
      <c r="AP67" s="89"/>
      <c r="AQ67" s="89"/>
      <c r="AR67" s="25"/>
      <c r="AS67" s="89"/>
      <c r="AT67" s="89"/>
      <c r="AU67" s="89"/>
      <c r="AV67" s="25"/>
    </row>
    <row r="68" spans="1:48" ht="33.75" customHeight="1" hidden="1" thickBot="1">
      <c r="A68" s="65"/>
      <c r="B68" s="81"/>
      <c r="C68" s="64"/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89"/>
      <c r="V68" s="89"/>
      <c r="W68" s="89"/>
      <c r="X68" s="25"/>
      <c r="Y68" s="24"/>
      <c r="Z68" s="24"/>
      <c r="AA68" s="24"/>
      <c r="AB68" s="92"/>
      <c r="AC68" s="122"/>
      <c r="AD68" s="24"/>
      <c r="AE68" s="24"/>
      <c r="AF68" s="123"/>
      <c r="AG68" s="122"/>
      <c r="AH68" s="24"/>
      <c r="AI68" s="24"/>
      <c r="AJ68" s="123"/>
      <c r="AK68" s="119"/>
      <c r="AL68" s="24"/>
      <c r="AM68" s="24"/>
      <c r="AN68" s="92"/>
      <c r="AO68" s="94"/>
      <c r="AP68" s="89"/>
      <c r="AQ68" s="89"/>
      <c r="AR68" s="25"/>
      <c r="AS68" s="89"/>
      <c r="AT68" s="89"/>
      <c r="AU68" s="89"/>
      <c r="AV68" s="25"/>
    </row>
    <row r="69" spans="1:48" ht="33.75" customHeight="1" hidden="1" thickBot="1">
      <c r="A69" s="65"/>
      <c r="B69" s="81"/>
      <c r="C69" s="64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89"/>
      <c r="V69" s="89"/>
      <c r="W69" s="89"/>
      <c r="X69" s="25"/>
      <c r="Y69" s="24"/>
      <c r="Z69" s="24"/>
      <c r="AA69" s="24"/>
      <c r="AB69" s="92"/>
      <c r="AC69" s="122"/>
      <c r="AD69" s="24"/>
      <c r="AE69" s="24"/>
      <c r="AF69" s="123"/>
      <c r="AG69" s="122"/>
      <c r="AH69" s="24"/>
      <c r="AI69" s="24"/>
      <c r="AJ69" s="123"/>
      <c r="AK69" s="119"/>
      <c r="AL69" s="24"/>
      <c r="AM69" s="24"/>
      <c r="AN69" s="92"/>
      <c r="AO69" s="94"/>
      <c r="AP69" s="89"/>
      <c r="AQ69" s="89"/>
      <c r="AR69" s="25"/>
      <c r="AS69" s="89"/>
      <c r="AT69" s="89"/>
      <c r="AU69" s="89"/>
      <c r="AV69" s="25"/>
    </row>
    <row r="70" spans="1:48" ht="33.75" customHeight="1" hidden="1" thickBot="1">
      <c r="A70" s="65"/>
      <c r="B70" s="81"/>
      <c r="C70" s="64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89"/>
      <c r="V70" s="89"/>
      <c r="W70" s="89"/>
      <c r="X70" s="25"/>
      <c r="Y70" s="24"/>
      <c r="Z70" s="24"/>
      <c r="AA70" s="24"/>
      <c r="AB70" s="92"/>
      <c r="AC70" s="122"/>
      <c r="AD70" s="24"/>
      <c r="AE70" s="24"/>
      <c r="AF70" s="123"/>
      <c r="AG70" s="122"/>
      <c r="AH70" s="24"/>
      <c r="AI70" s="24"/>
      <c r="AJ70" s="123"/>
      <c r="AK70" s="119"/>
      <c r="AL70" s="24"/>
      <c r="AM70" s="24"/>
      <c r="AN70" s="92"/>
      <c r="AO70" s="94"/>
      <c r="AP70" s="89"/>
      <c r="AQ70" s="89"/>
      <c r="AR70" s="25"/>
      <c r="AS70" s="89"/>
      <c r="AT70" s="89"/>
      <c r="AU70" s="89"/>
      <c r="AV70" s="25"/>
    </row>
    <row r="71" spans="1:48" ht="33.75" customHeight="1" thickBot="1">
      <c r="A71" s="65" t="s">
        <v>43</v>
      </c>
      <c r="B71" s="81"/>
      <c r="C71" s="64"/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89"/>
      <c r="V71" s="89"/>
      <c r="W71" s="89"/>
      <c r="X71" s="25"/>
      <c r="Y71" s="24"/>
      <c r="Z71" s="24"/>
      <c r="AA71" s="24"/>
      <c r="AB71" s="92"/>
      <c r="AC71" s="122"/>
      <c r="AD71" s="24"/>
      <c r="AE71" s="24"/>
      <c r="AF71" s="123"/>
      <c r="AG71" s="122"/>
      <c r="AH71" s="24"/>
      <c r="AI71" s="24"/>
      <c r="AJ71" s="123"/>
      <c r="AK71" s="119"/>
      <c r="AL71" s="24"/>
      <c r="AM71" s="24"/>
      <c r="AN71" s="92"/>
      <c r="AO71" s="94"/>
      <c r="AP71" s="89"/>
      <c r="AQ71" s="89"/>
      <c r="AR71" s="25"/>
      <c r="AS71" s="89"/>
      <c r="AT71" s="89"/>
      <c r="AU71" s="89"/>
      <c r="AV71" s="25"/>
    </row>
    <row r="72" spans="1:48" ht="33.75" customHeight="1" hidden="1" thickBot="1">
      <c r="A72" s="65"/>
      <c r="B72" s="81"/>
      <c r="C72" s="64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89"/>
      <c r="V72" s="89"/>
      <c r="W72" s="89"/>
      <c r="X72" s="25"/>
      <c r="Y72" s="24"/>
      <c r="Z72" s="24"/>
      <c r="AA72" s="24"/>
      <c r="AB72" s="92"/>
      <c r="AC72" s="122"/>
      <c r="AD72" s="24"/>
      <c r="AE72" s="24"/>
      <c r="AF72" s="123"/>
      <c r="AG72" s="122"/>
      <c r="AH72" s="24"/>
      <c r="AI72" s="24"/>
      <c r="AJ72" s="123"/>
      <c r="AK72" s="119"/>
      <c r="AL72" s="24"/>
      <c r="AM72" s="24"/>
      <c r="AN72" s="92"/>
      <c r="AO72" s="94"/>
      <c r="AP72" s="89"/>
      <c r="AQ72" s="89"/>
      <c r="AR72" s="25"/>
      <c r="AS72" s="89"/>
      <c r="AT72" s="89"/>
      <c r="AU72" s="89"/>
      <c r="AV72" s="25"/>
    </row>
    <row r="73" spans="1:48" ht="33.75" customHeight="1" hidden="1" thickBot="1">
      <c r="A73" s="65"/>
      <c r="B73" s="81"/>
      <c r="C73" s="64"/>
      <c r="D73" s="2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9"/>
      <c r="V73" s="89"/>
      <c r="W73" s="89"/>
      <c r="X73" s="25"/>
      <c r="Y73" s="24"/>
      <c r="Z73" s="24"/>
      <c r="AA73" s="24"/>
      <c r="AB73" s="92"/>
      <c r="AC73" s="122"/>
      <c r="AD73" s="24"/>
      <c r="AE73" s="24"/>
      <c r="AF73" s="123"/>
      <c r="AG73" s="122"/>
      <c r="AH73" s="24"/>
      <c r="AI73" s="24"/>
      <c r="AJ73" s="123"/>
      <c r="AK73" s="119"/>
      <c r="AL73" s="24"/>
      <c r="AM73" s="24"/>
      <c r="AN73" s="92"/>
      <c r="AO73" s="94"/>
      <c r="AP73" s="89"/>
      <c r="AQ73" s="89"/>
      <c r="AR73" s="25"/>
      <c r="AS73" s="89"/>
      <c r="AT73" s="89"/>
      <c r="AU73" s="89"/>
      <c r="AV73" s="25"/>
    </row>
    <row r="74" spans="1:48" ht="33.75" customHeight="1" hidden="1" thickBot="1">
      <c r="A74" s="65"/>
      <c r="B74" s="81"/>
      <c r="C74" s="64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89"/>
      <c r="V74" s="89"/>
      <c r="W74" s="89"/>
      <c r="X74" s="25"/>
      <c r="Y74" s="24"/>
      <c r="Z74" s="24"/>
      <c r="AA74" s="24"/>
      <c r="AB74" s="92"/>
      <c r="AC74" s="122"/>
      <c r="AD74" s="24"/>
      <c r="AE74" s="24"/>
      <c r="AF74" s="123"/>
      <c r="AG74" s="122"/>
      <c r="AH74" s="24"/>
      <c r="AI74" s="24"/>
      <c r="AJ74" s="123"/>
      <c r="AK74" s="119"/>
      <c r="AL74" s="24"/>
      <c r="AM74" s="24"/>
      <c r="AN74" s="92"/>
      <c r="AO74" s="94"/>
      <c r="AP74" s="89"/>
      <c r="AQ74" s="89"/>
      <c r="AR74" s="25"/>
      <c r="AS74" s="89"/>
      <c r="AT74" s="89"/>
      <c r="AU74" s="89"/>
      <c r="AV74" s="25"/>
    </row>
    <row r="75" spans="1:48" ht="33.75" customHeight="1" hidden="1" thickBot="1">
      <c r="A75" s="65"/>
      <c r="B75" s="81"/>
      <c r="C75" s="64"/>
      <c r="D75" s="23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89"/>
      <c r="V75" s="89"/>
      <c r="W75" s="89"/>
      <c r="X75" s="25"/>
      <c r="Y75" s="24"/>
      <c r="Z75" s="24"/>
      <c r="AA75" s="24"/>
      <c r="AB75" s="92"/>
      <c r="AC75" s="122"/>
      <c r="AD75" s="24"/>
      <c r="AE75" s="24"/>
      <c r="AF75" s="123"/>
      <c r="AG75" s="122"/>
      <c r="AH75" s="24"/>
      <c r="AI75" s="24"/>
      <c r="AJ75" s="123"/>
      <c r="AK75" s="119"/>
      <c r="AL75" s="24"/>
      <c r="AM75" s="24"/>
      <c r="AN75" s="92"/>
      <c r="AO75" s="94"/>
      <c r="AP75" s="89"/>
      <c r="AQ75" s="89"/>
      <c r="AR75" s="25"/>
      <c r="AS75" s="89"/>
      <c r="AT75" s="89"/>
      <c r="AU75" s="89"/>
      <c r="AV75" s="25"/>
    </row>
    <row r="76" spans="1:48" ht="33.75" customHeight="1" hidden="1" thickBot="1">
      <c r="A76" s="65"/>
      <c r="B76" s="81"/>
      <c r="C76" s="64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89"/>
      <c r="V76" s="89"/>
      <c r="W76" s="89"/>
      <c r="X76" s="25"/>
      <c r="Y76" s="24"/>
      <c r="Z76" s="24"/>
      <c r="AA76" s="24"/>
      <c r="AB76" s="92"/>
      <c r="AC76" s="122"/>
      <c r="AD76" s="24"/>
      <c r="AE76" s="24"/>
      <c r="AF76" s="123"/>
      <c r="AG76" s="122"/>
      <c r="AH76" s="24"/>
      <c r="AI76" s="24"/>
      <c r="AJ76" s="123"/>
      <c r="AK76" s="119"/>
      <c r="AL76" s="24"/>
      <c r="AM76" s="24"/>
      <c r="AN76" s="92"/>
      <c r="AO76" s="94"/>
      <c r="AP76" s="89"/>
      <c r="AQ76" s="89"/>
      <c r="AR76" s="25"/>
      <c r="AS76" s="89"/>
      <c r="AT76" s="89"/>
      <c r="AU76" s="89"/>
      <c r="AV76" s="25"/>
    </row>
    <row r="77" spans="1:48" ht="33.75" customHeight="1" hidden="1" thickBot="1">
      <c r="A77" s="65"/>
      <c r="B77" s="81"/>
      <c r="C77" s="64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89"/>
      <c r="V77" s="89"/>
      <c r="W77" s="89"/>
      <c r="X77" s="25"/>
      <c r="Y77" s="24"/>
      <c r="Z77" s="24"/>
      <c r="AA77" s="24"/>
      <c r="AB77" s="92"/>
      <c r="AC77" s="122"/>
      <c r="AD77" s="24"/>
      <c r="AE77" s="24"/>
      <c r="AF77" s="123"/>
      <c r="AG77" s="122"/>
      <c r="AH77" s="24"/>
      <c r="AI77" s="24"/>
      <c r="AJ77" s="123"/>
      <c r="AK77" s="119"/>
      <c r="AL77" s="24"/>
      <c r="AM77" s="24"/>
      <c r="AN77" s="92"/>
      <c r="AO77" s="94"/>
      <c r="AP77" s="89"/>
      <c r="AQ77" s="89"/>
      <c r="AR77" s="25"/>
      <c r="AS77" s="89"/>
      <c r="AT77" s="89"/>
      <c r="AU77" s="89"/>
      <c r="AV77" s="25"/>
    </row>
    <row r="78" spans="1:48" ht="33.75" customHeight="1" hidden="1" thickBot="1">
      <c r="A78" s="65"/>
      <c r="B78" s="81"/>
      <c r="C78" s="64"/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89"/>
      <c r="V78" s="89"/>
      <c r="W78" s="89"/>
      <c r="X78" s="25"/>
      <c r="Y78" s="24"/>
      <c r="Z78" s="24"/>
      <c r="AA78" s="24"/>
      <c r="AB78" s="92"/>
      <c r="AC78" s="122"/>
      <c r="AD78" s="24"/>
      <c r="AE78" s="24"/>
      <c r="AF78" s="123"/>
      <c r="AG78" s="122"/>
      <c r="AH78" s="24"/>
      <c r="AI78" s="24"/>
      <c r="AJ78" s="123"/>
      <c r="AK78" s="119"/>
      <c r="AL78" s="24"/>
      <c r="AM78" s="24"/>
      <c r="AN78" s="92"/>
      <c r="AO78" s="94"/>
      <c r="AP78" s="89"/>
      <c r="AQ78" s="89"/>
      <c r="AR78" s="25"/>
      <c r="AS78" s="89"/>
      <c r="AT78" s="89"/>
      <c r="AU78" s="89"/>
      <c r="AV78" s="25"/>
    </row>
    <row r="79" spans="1:48" ht="33.75" customHeight="1" hidden="1" thickBot="1">
      <c r="A79" s="65"/>
      <c r="B79" s="81"/>
      <c r="C79" s="64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89"/>
      <c r="V79" s="89"/>
      <c r="W79" s="89"/>
      <c r="X79" s="25"/>
      <c r="Y79" s="24"/>
      <c r="Z79" s="24"/>
      <c r="AA79" s="24"/>
      <c r="AB79" s="92"/>
      <c r="AC79" s="122"/>
      <c r="AD79" s="24"/>
      <c r="AE79" s="24"/>
      <c r="AF79" s="123"/>
      <c r="AG79" s="122"/>
      <c r="AH79" s="24"/>
      <c r="AI79" s="24"/>
      <c r="AJ79" s="123"/>
      <c r="AK79" s="119"/>
      <c r="AL79" s="24"/>
      <c r="AM79" s="24"/>
      <c r="AN79" s="92"/>
      <c r="AO79" s="94"/>
      <c r="AP79" s="89"/>
      <c r="AQ79" s="89"/>
      <c r="AR79" s="25"/>
      <c r="AS79" s="89"/>
      <c r="AT79" s="89"/>
      <c r="AU79" s="89"/>
      <c r="AV79" s="25"/>
    </row>
    <row r="80" spans="1:48" ht="33.75" customHeight="1" hidden="1" thickBot="1">
      <c r="A80" s="65"/>
      <c r="B80" s="81"/>
      <c r="C80" s="64"/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89"/>
      <c r="V80" s="89"/>
      <c r="W80" s="89"/>
      <c r="X80" s="25"/>
      <c r="Y80" s="24"/>
      <c r="Z80" s="24"/>
      <c r="AA80" s="24"/>
      <c r="AB80" s="92"/>
      <c r="AC80" s="122"/>
      <c r="AD80" s="24"/>
      <c r="AE80" s="24"/>
      <c r="AF80" s="123"/>
      <c r="AG80" s="122"/>
      <c r="AH80" s="24"/>
      <c r="AI80" s="24"/>
      <c r="AJ80" s="123"/>
      <c r="AK80" s="119"/>
      <c r="AL80" s="24"/>
      <c r="AM80" s="24"/>
      <c r="AN80" s="92"/>
      <c r="AO80" s="94"/>
      <c r="AP80" s="89"/>
      <c r="AQ80" s="89"/>
      <c r="AR80" s="25"/>
      <c r="AS80" s="89"/>
      <c r="AT80" s="89"/>
      <c r="AU80" s="89"/>
      <c r="AV80" s="25"/>
    </row>
    <row r="81" spans="1:48" ht="33.75" customHeight="1" hidden="1" thickBot="1">
      <c r="A81" s="65"/>
      <c r="B81" s="81"/>
      <c r="C81" s="64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89"/>
      <c r="V81" s="89"/>
      <c r="W81" s="89"/>
      <c r="X81" s="25"/>
      <c r="Y81" s="24"/>
      <c r="Z81" s="24"/>
      <c r="AA81" s="24"/>
      <c r="AB81" s="92"/>
      <c r="AC81" s="122"/>
      <c r="AD81" s="24"/>
      <c r="AE81" s="24"/>
      <c r="AF81" s="123"/>
      <c r="AG81" s="122"/>
      <c r="AH81" s="24"/>
      <c r="AI81" s="24"/>
      <c r="AJ81" s="123"/>
      <c r="AK81" s="119"/>
      <c r="AL81" s="24"/>
      <c r="AM81" s="24"/>
      <c r="AN81" s="92"/>
      <c r="AO81" s="94"/>
      <c r="AP81" s="89"/>
      <c r="AQ81" s="89"/>
      <c r="AR81" s="25"/>
      <c r="AS81" s="89"/>
      <c r="AT81" s="89"/>
      <c r="AU81" s="89"/>
      <c r="AV81" s="25"/>
    </row>
    <row r="82" spans="1:48" ht="33.75" customHeight="1" hidden="1" thickBot="1">
      <c r="A82" s="65"/>
      <c r="B82" s="81"/>
      <c r="C82" s="64"/>
      <c r="D82" s="2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89"/>
      <c r="V82" s="89"/>
      <c r="W82" s="89"/>
      <c r="X82" s="25"/>
      <c r="Y82" s="24"/>
      <c r="Z82" s="24"/>
      <c r="AA82" s="24"/>
      <c r="AB82" s="92"/>
      <c r="AC82" s="122"/>
      <c r="AD82" s="24"/>
      <c r="AE82" s="24"/>
      <c r="AF82" s="123"/>
      <c r="AG82" s="122"/>
      <c r="AH82" s="24"/>
      <c r="AI82" s="24"/>
      <c r="AJ82" s="123"/>
      <c r="AK82" s="119"/>
      <c r="AL82" s="24"/>
      <c r="AM82" s="24"/>
      <c r="AN82" s="92"/>
      <c r="AO82" s="94"/>
      <c r="AP82" s="89"/>
      <c r="AQ82" s="89"/>
      <c r="AR82" s="25"/>
      <c r="AS82" s="89"/>
      <c r="AT82" s="89"/>
      <c r="AU82" s="89"/>
      <c r="AV82" s="25"/>
    </row>
    <row r="83" spans="1:48" ht="33.75" customHeight="1" hidden="1" thickBot="1">
      <c r="A83" s="65"/>
      <c r="B83" s="81"/>
      <c r="C83" s="64"/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89"/>
      <c r="V83" s="89"/>
      <c r="W83" s="89"/>
      <c r="X83" s="25"/>
      <c r="Y83" s="24"/>
      <c r="Z83" s="24"/>
      <c r="AA83" s="24"/>
      <c r="AB83" s="92"/>
      <c r="AC83" s="122"/>
      <c r="AD83" s="24"/>
      <c r="AE83" s="24"/>
      <c r="AF83" s="123"/>
      <c r="AG83" s="122"/>
      <c r="AH83" s="24"/>
      <c r="AI83" s="24"/>
      <c r="AJ83" s="123"/>
      <c r="AK83" s="119"/>
      <c r="AL83" s="24"/>
      <c r="AM83" s="24"/>
      <c r="AN83" s="92"/>
      <c r="AO83" s="94"/>
      <c r="AP83" s="89"/>
      <c r="AQ83" s="89"/>
      <c r="AR83" s="25"/>
      <c r="AS83" s="89"/>
      <c r="AT83" s="89"/>
      <c r="AU83" s="89"/>
      <c r="AV83" s="25"/>
    </row>
    <row r="84" spans="1:48" ht="33.75" customHeight="1" hidden="1" thickBot="1">
      <c r="A84" s="65"/>
      <c r="B84" s="81"/>
      <c r="C84" s="64"/>
      <c r="D84" s="23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89"/>
      <c r="V84" s="89"/>
      <c r="W84" s="89"/>
      <c r="X84" s="25"/>
      <c r="Y84" s="24"/>
      <c r="Z84" s="24"/>
      <c r="AA84" s="24"/>
      <c r="AB84" s="92"/>
      <c r="AC84" s="122"/>
      <c r="AD84" s="24"/>
      <c r="AE84" s="24"/>
      <c r="AF84" s="123"/>
      <c r="AG84" s="122"/>
      <c r="AH84" s="24"/>
      <c r="AI84" s="24"/>
      <c r="AJ84" s="123"/>
      <c r="AK84" s="119"/>
      <c r="AL84" s="24"/>
      <c r="AM84" s="24"/>
      <c r="AN84" s="92"/>
      <c r="AO84" s="94"/>
      <c r="AP84" s="89"/>
      <c r="AQ84" s="89"/>
      <c r="AR84" s="25"/>
      <c r="AS84" s="89"/>
      <c r="AT84" s="89"/>
      <c r="AU84" s="89"/>
      <c r="AV84" s="25"/>
    </row>
    <row r="85" spans="1:48" ht="33.75" customHeight="1" hidden="1" thickBot="1">
      <c r="A85" s="65"/>
      <c r="B85" s="81"/>
      <c r="C85" s="64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89"/>
      <c r="V85" s="89"/>
      <c r="W85" s="89"/>
      <c r="X85" s="25"/>
      <c r="Y85" s="24"/>
      <c r="Z85" s="24"/>
      <c r="AA85" s="24"/>
      <c r="AB85" s="92"/>
      <c r="AC85" s="122"/>
      <c r="AD85" s="24"/>
      <c r="AE85" s="24"/>
      <c r="AF85" s="123"/>
      <c r="AG85" s="122"/>
      <c r="AH85" s="24"/>
      <c r="AI85" s="24"/>
      <c r="AJ85" s="123"/>
      <c r="AK85" s="119"/>
      <c r="AL85" s="24"/>
      <c r="AM85" s="24"/>
      <c r="AN85" s="92"/>
      <c r="AO85" s="94"/>
      <c r="AP85" s="89"/>
      <c r="AQ85" s="89"/>
      <c r="AR85" s="25"/>
      <c r="AS85" s="89"/>
      <c r="AT85" s="89"/>
      <c r="AU85" s="89"/>
      <c r="AV85" s="25"/>
    </row>
    <row r="86" spans="1:48" ht="33.75" customHeight="1" hidden="1" thickBot="1">
      <c r="A86" s="65"/>
      <c r="B86" s="81"/>
      <c r="C86" s="64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89"/>
      <c r="V86" s="89"/>
      <c r="W86" s="89"/>
      <c r="X86" s="25"/>
      <c r="Y86" s="24"/>
      <c r="Z86" s="24"/>
      <c r="AA86" s="24"/>
      <c r="AB86" s="92"/>
      <c r="AC86" s="122"/>
      <c r="AD86" s="24"/>
      <c r="AE86" s="24"/>
      <c r="AF86" s="123"/>
      <c r="AG86" s="122"/>
      <c r="AH86" s="24"/>
      <c r="AI86" s="24"/>
      <c r="AJ86" s="123"/>
      <c r="AK86" s="119"/>
      <c r="AL86" s="24"/>
      <c r="AM86" s="24"/>
      <c r="AN86" s="92"/>
      <c r="AO86" s="94"/>
      <c r="AP86" s="89"/>
      <c r="AQ86" s="89"/>
      <c r="AR86" s="25"/>
      <c r="AS86" s="89"/>
      <c r="AT86" s="89"/>
      <c r="AU86" s="89"/>
      <c r="AV86" s="25"/>
    </row>
    <row r="87" spans="1:48" ht="33.75" customHeight="1" hidden="1" thickBot="1">
      <c r="A87" s="65"/>
      <c r="B87" s="81"/>
      <c r="C87" s="64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89"/>
      <c r="V87" s="89"/>
      <c r="W87" s="89"/>
      <c r="X87" s="25"/>
      <c r="Y87" s="24"/>
      <c r="Z87" s="24"/>
      <c r="AA87" s="24"/>
      <c r="AB87" s="92"/>
      <c r="AC87" s="122"/>
      <c r="AD87" s="24"/>
      <c r="AE87" s="24"/>
      <c r="AF87" s="123"/>
      <c r="AG87" s="122"/>
      <c r="AH87" s="24"/>
      <c r="AI87" s="24"/>
      <c r="AJ87" s="123"/>
      <c r="AK87" s="119"/>
      <c r="AL87" s="24"/>
      <c r="AM87" s="24"/>
      <c r="AN87" s="92"/>
      <c r="AO87" s="94"/>
      <c r="AP87" s="89"/>
      <c r="AQ87" s="89"/>
      <c r="AR87" s="25"/>
      <c r="AS87" s="89"/>
      <c r="AT87" s="89"/>
      <c r="AU87" s="89"/>
      <c r="AV87" s="25"/>
    </row>
    <row r="88" spans="1:48" ht="33.75" customHeight="1" thickBot="1">
      <c r="A88" s="65" t="s">
        <v>44</v>
      </c>
      <c r="B88" s="81"/>
      <c r="C88" s="64"/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89"/>
      <c r="V88" s="89"/>
      <c r="W88" s="89"/>
      <c r="X88" s="25"/>
      <c r="Y88" s="24"/>
      <c r="Z88" s="24"/>
      <c r="AA88" s="24"/>
      <c r="AB88" s="92"/>
      <c r="AC88" s="122"/>
      <c r="AD88" s="24"/>
      <c r="AE88" s="24"/>
      <c r="AF88" s="123"/>
      <c r="AG88" s="122"/>
      <c r="AH88" s="24"/>
      <c r="AI88" s="24"/>
      <c r="AJ88" s="123"/>
      <c r="AK88" s="119"/>
      <c r="AL88" s="24"/>
      <c r="AM88" s="24"/>
      <c r="AN88" s="92"/>
      <c r="AO88" s="94"/>
      <c r="AP88" s="89"/>
      <c r="AQ88" s="89"/>
      <c r="AR88" s="25"/>
      <c r="AS88" s="89"/>
      <c r="AT88" s="89"/>
      <c r="AU88" s="89"/>
      <c r="AV88" s="25"/>
    </row>
    <row r="89" spans="1:48" ht="33.75" customHeight="1" hidden="1" thickBot="1">
      <c r="A89" s="65"/>
      <c r="B89" s="81"/>
      <c r="C89" s="64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89"/>
      <c r="V89" s="89"/>
      <c r="W89" s="89"/>
      <c r="X89" s="25"/>
      <c r="Y89" s="24"/>
      <c r="Z89" s="24"/>
      <c r="AA89" s="24"/>
      <c r="AB89" s="92"/>
      <c r="AC89" s="122"/>
      <c r="AD89" s="24"/>
      <c r="AE89" s="24"/>
      <c r="AF89" s="123"/>
      <c r="AG89" s="122"/>
      <c r="AH89" s="24"/>
      <c r="AI89" s="24"/>
      <c r="AJ89" s="123"/>
      <c r="AK89" s="119"/>
      <c r="AL89" s="24"/>
      <c r="AM89" s="24"/>
      <c r="AN89" s="92"/>
      <c r="AO89" s="94"/>
      <c r="AP89" s="89"/>
      <c r="AQ89" s="89"/>
      <c r="AR89" s="25"/>
      <c r="AS89" s="89"/>
      <c r="AT89" s="89"/>
      <c r="AU89" s="89"/>
      <c r="AV89" s="25"/>
    </row>
    <row r="90" spans="1:48" ht="33.75" customHeight="1" hidden="1" thickBot="1">
      <c r="A90" s="65"/>
      <c r="B90" s="81"/>
      <c r="C90" s="64"/>
      <c r="D90" s="2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89"/>
      <c r="V90" s="89"/>
      <c r="W90" s="89"/>
      <c r="X90" s="25"/>
      <c r="Y90" s="24"/>
      <c r="Z90" s="24"/>
      <c r="AA90" s="24"/>
      <c r="AB90" s="92"/>
      <c r="AC90" s="122"/>
      <c r="AD90" s="24"/>
      <c r="AE90" s="24"/>
      <c r="AF90" s="123"/>
      <c r="AG90" s="122"/>
      <c r="AH90" s="24"/>
      <c r="AI90" s="24"/>
      <c r="AJ90" s="123"/>
      <c r="AK90" s="119"/>
      <c r="AL90" s="24"/>
      <c r="AM90" s="24"/>
      <c r="AN90" s="92"/>
      <c r="AO90" s="94"/>
      <c r="AP90" s="89"/>
      <c r="AQ90" s="89"/>
      <c r="AR90" s="25"/>
      <c r="AS90" s="89"/>
      <c r="AT90" s="89"/>
      <c r="AU90" s="89"/>
      <c r="AV90" s="25"/>
    </row>
    <row r="91" spans="1:48" ht="33.75" customHeight="1" hidden="1" thickBot="1">
      <c r="A91" s="65"/>
      <c r="B91" s="81"/>
      <c r="C91" s="64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89"/>
      <c r="V91" s="89"/>
      <c r="W91" s="89"/>
      <c r="X91" s="25"/>
      <c r="Y91" s="24"/>
      <c r="Z91" s="24"/>
      <c r="AA91" s="24"/>
      <c r="AB91" s="92"/>
      <c r="AC91" s="122"/>
      <c r="AD91" s="24"/>
      <c r="AE91" s="24"/>
      <c r="AF91" s="123"/>
      <c r="AG91" s="122"/>
      <c r="AH91" s="24"/>
      <c r="AI91" s="24"/>
      <c r="AJ91" s="123"/>
      <c r="AK91" s="119"/>
      <c r="AL91" s="24"/>
      <c r="AM91" s="24"/>
      <c r="AN91" s="92"/>
      <c r="AO91" s="94"/>
      <c r="AP91" s="89"/>
      <c r="AQ91" s="89"/>
      <c r="AR91" s="25"/>
      <c r="AS91" s="89"/>
      <c r="AT91" s="89"/>
      <c r="AU91" s="89"/>
      <c r="AV91" s="25"/>
    </row>
    <row r="92" spans="1:48" ht="33.75" customHeight="1" hidden="1" thickBot="1">
      <c r="A92" s="65"/>
      <c r="B92" s="81"/>
      <c r="C92" s="64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89"/>
      <c r="V92" s="89"/>
      <c r="W92" s="89"/>
      <c r="X92" s="25"/>
      <c r="Y92" s="24"/>
      <c r="Z92" s="24"/>
      <c r="AA92" s="24"/>
      <c r="AB92" s="92"/>
      <c r="AC92" s="122"/>
      <c r="AD92" s="24"/>
      <c r="AE92" s="24"/>
      <c r="AF92" s="123"/>
      <c r="AG92" s="122"/>
      <c r="AH92" s="24"/>
      <c r="AI92" s="24"/>
      <c r="AJ92" s="123"/>
      <c r="AK92" s="119"/>
      <c r="AL92" s="24"/>
      <c r="AM92" s="24"/>
      <c r="AN92" s="92"/>
      <c r="AO92" s="94"/>
      <c r="AP92" s="89"/>
      <c r="AQ92" s="89"/>
      <c r="AR92" s="25"/>
      <c r="AS92" s="89"/>
      <c r="AT92" s="89"/>
      <c r="AU92" s="89"/>
      <c r="AV92" s="25"/>
    </row>
    <row r="93" spans="1:48" ht="33.75" customHeight="1" hidden="1" thickBot="1">
      <c r="A93" s="65"/>
      <c r="B93" s="81"/>
      <c r="C93" s="64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89"/>
      <c r="V93" s="89"/>
      <c r="W93" s="89"/>
      <c r="X93" s="25"/>
      <c r="Y93" s="24"/>
      <c r="Z93" s="24"/>
      <c r="AA93" s="24"/>
      <c r="AB93" s="92"/>
      <c r="AC93" s="122"/>
      <c r="AD93" s="24"/>
      <c r="AE93" s="24"/>
      <c r="AF93" s="123"/>
      <c r="AG93" s="122"/>
      <c r="AH93" s="24"/>
      <c r="AI93" s="24"/>
      <c r="AJ93" s="123"/>
      <c r="AK93" s="119"/>
      <c r="AL93" s="24"/>
      <c r="AM93" s="24"/>
      <c r="AN93" s="92"/>
      <c r="AO93" s="94"/>
      <c r="AP93" s="89"/>
      <c r="AQ93" s="89"/>
      <c r="AR93" s="25"/>
      <c r="AS93" s="89"/>
      <c r="AT93" s="89"/>
      <c r="AU93" s="89"/>
      <c r="AV93" s="25"/>
    </row>
    <row r="94" spans="1:48" ht="33.75" customHeight="1" hidden="1" thickBot="1">
      <c r="A94" s="65"/>
      <c r="B94" s="81"/>
      <c r="C94" s="64"/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89"/>
      <c r="V94" s="89"/>
      <c r="W94" s="89"/>
      <c r="X94" s="25"/>
      <c r="Y94" s="24"/>
      <c r="Z94" s="24"/>
      <c r="AA94" s="24"/>
      <c r="AB94" s="92"/>
      <c r="AC94" s="122"/>
      <c r="AD94" s="24"/>
      <c r="AE94" s="24"/>
      <c r="AF94" s="123"/>
      <c r="AG94" s="122"/>
      <c r="AH94" s="24"/>
      <c r="AI94" s="24"/>
      <c r="AJ94" s="123"/>
      <c r="AK94" s="119"/>
      <c r="AL94" s="24"/>
      <c r="AM94" s="24"/>
      <c r="AN94" s="92"/>
      <c r="AO94" s="94"/>
      <c r="AP94" s="89"/>
      <c r="AQ94" s="89"/>
      <c r="AR94" s="25"/>
      <c r="AS94" s="89"/>
      <c r="AT94" s="89"/>
      <c r="AU94" s="89"/>
      <c r="AV94" s="25"/>
    </row>
    <row r="95" spans="1:48" ht="33.75" customHeight="1" hidden="1" thickBot="1">
      <c r="A95" s="65"/>
      <c r="B95" s="81"/>
      <c r="C95" s="64"/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89"/>
      <c r="V95" s="89"/>
      <c r="W95" s="89"/>
      <c r="X95" s="25"/>
      <c r="Y95" s="24"/>
      <c r="Z95" s="24"/>
      <c r="AA95" s="24"/>
      <c r="AB95" s="92"/>
      <c r="AC95" s="122"/>
      <c r="AD95" s="24"/>
      <c r="AE95" s="24"/>
      <c r="AF95" s="123"/>
      <c r="AG95" s="122"/>
      <c r="AH95" s="24"/>
      <c r="AI95" s="24"/>
      <c r="AJ95" s="123"/>
      <c r="AK95" s="119"/>
      <c r="AL95" s="24"/>
      <c r="AM95" s="24"/>
      <c r="AN95" s="92"/>
      <c r="AO95" s="94"/>
      <c r="AP95" s="89"/>
      <c r="AQ95" s="89"/>
      <c r="AR95" s="25"/>
      <c r="AS95" s="89"/>
      <c r="AT95" s="89"/>
      <c r="AU95" s="89"/>
      <c r="AV95" s="25"/>
    </row>
    <row r="96" spans="1:48" ht="33.75" customHeight="1" hidden="1" thickBot="1">
      <c r="A96" s="65"/>
      <c r="B96" s="81"/>
      <c r="C96" s="64"/>
      <c r="D96" s="2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89"/>
      <c r="V96" s="89"/>
      <c r="W96" s="89"/>
      <c r="X96" s="25"/>
      <c r="Y96" s="24"/>
      <c r="Z96" s="24"/>
      <c r="AA96" s="24"/>
      <c r="AB96" s="92"/>
      <c r="AC96" s="122"/>
      <c r="AD96" s="24"/>
      <c r="AE96" s="24"/>
      <c r="AF96" s="123"/>
      <c r="AG96" s="122"/>
      <c r="AH96" s="24"/>
      <c r="AI96" s="24"/>
      <c r="AJ96" s="123"/>
      <c r="AK96" s="119"/>
      <c r="AL96" s="24"/>
      <c r="AM96" s="24"/>
      <c r="AN96" s="92"/>
      <c r="AO96" s="94"/>
      <c r="AP96" s="89"/>
      <c r="AQ96" s="89"/>
      <c r="AR96" s="25"/>
      <c r="AS96" s="89"/>
      <c r="AT96" s="89"/>
      <c r="AU96" s="89"/>
      <c r="AV96" s="25"/>
    </row>
    <row r="97" spans="1:48" ht="33.75" customHeight="1" hidden="1" thickBot="1">
      <c r="A97" s="65"/>
      <c r="B97" s="81"/>
      <c r="C97" s="64"/>
      <c r="D97" s="2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89"/>
      <c r="V97" s="89"/>
      <c r="W97" s="89"/>
      <c r="X97" s="25"/>
      <c r="Y97" s="24"/>
      <c r="Z97" s="24"/>
      <c r="AA97" s="24"/>
      <c r="AB97" s="92"/>
      <c r="AC97" s="122"/>
      <c r="AD97" s="24"/>
      <c r="AE97" s="24"/>
      <c r="AF97" s="123"/>
      <c r="AG97" s="122"/>
      <c r="AH97" s="24"/>
      <c r="AI97" s="24"/>
      <c r="AJ97" s="123"/>
      <c r="AK97" s="119"/>
      <c r="AL97" s="24"/>
      <c r="AM97" s="24"/>
      <c r="AN97" s="92"/>
      <c r="AO97" s="94"/>
      <c r="AP97" s="89"/>
      <c r="AQ97" s="89"/>
      <c r="AR97" s="25"/>
      <c r="AS97" s="89"/>
      <c r="AT97" s="89"/>
      <c r="AU97" s="89"/>
      <c r="AV97" s="25"/>
    </row>
    <row r="98" spans="1:48" ht="33.75" customHeight="1" hidden="1" thickBot="1">
      <c r="A98" s="65"/>
      <c r="B98" s="81"/>
      <c r="C98" s="64"/>
      <c r="D98" s="23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89"/>
      <c r="V98" s="89"/>
      <c r="W98" s="89"/>
      <c r="X98" s="25"/>
      <c r="Y98" s="24"/>
      <c r="Z98" s="24"/>
      <c r="AA98" s="24"/>
      <c r="AB98" s="92"/>
      <c r="AC98" s="122"/>
      <c r="AD98" s="24"/>
      <c r="AE98" s="24"/>
      <c r="AF98" s="123"/>
      <c r="AG98" s="122"/>
      <c r="AH98" s="24"/>
      <c r="AI98" s="24"/>
      <c r="AJ98" s="123"/>
      <c r="AK98" s="119"/>
      <c r="AL98" s="24"/>
      <c r="AM98" s="24"/>
      <c r="AN98" s="92"/>
      <c r="AO98" s="94"/>
      <c r="AP98" s="89"/>
      <c r="AQ98" s="89"/>
      <c r="AR98" s="25"/>
      <c r="AS98" s="89"/>
      <c r="AT98" s="89"/>
      <c r="AU98" s="89"/>
      <c r="AV98" s="25"/>
    </row>
    <row r="99" spans="1:48" ht="33.75" customHeight="1" hidden="1" thickBot="1">
      <c r="A99" s="65"/>
      <c r="B99" s="81"/>
      <c r="C99" s="64"/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89"/>
      <c r="V99" s="89"/>
      <c r="W99" s="89"/>
      <c r="X99" s="25"/>
      <c r="Y99" s="24"/>
      <c r="Z99" s="24"/>
      <c r="AA99" s="24"/>
      <c r="AB99" s="92"/>
      <c r="AC99" s="122"/>
      <c r="AD99" s="24"/>
      <c r="AE99" s="24"/>
      <c r="AF99" s="123"/>
      <c r="AG99" s="122"/>
      <c r="AH99" s="24"/>
      <c r="AI99" s="24"/>
      <c r="AJ99" s="123"/>
      <c r="AK99" s="119"/>
      <c r="AL99" s="24"/>
      <c r="AM99" s="24"/>
      <c r="AN99" s="92"/>
      <c r="AO99" s="94"/>
      <c r="AP99" s="89"/>
      <c r="AQ99" s="89"/>
      <c r="AR99" s="25"/>
      <c r="AS99" s="89"/>
      <c r="AT99" s="89"/>
      <c r="AU99" s="89"/>
      <c r="AV99" s="25"/>
    </row>
    <row r="100" spans="1:48" ht="33.75" customHeight="1" hidden="1" thickBot="1">
      <c r="A100" s="65"/>
      <c r="B100" s="81"/>
      <c r="C100" s="64"/>
      <c r="D100" s="2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89"/>
      <c r="V100" s="89"/>
      <c r="W100" s="89"/>
      <c r="X100" s="25"/>
      <c r="Y100" s="24"/>
      <c r="Z100" s="24"/>
      <c r="AA100" s="24"/>
      <c r="AB100" s="92"/>
      <c r="AC100" s="122"/>
      <c r="AD100" s="24"/>
      <c r="AE100" s="24"/>
      <c r="AF100" s="123"/>
      <c r="AG100" s="122"/>
      <c r="AH100" s="24"/>
      <c r="AI100" s="24"/>
      <c r="AJ100" s="123"/>
      <c r="AK100" s="119"/>
      <c r="AL100" s="24"/>
      <c r="AM100" s="24"/>
      <c r="AN100" s="92"/>
      <c r="AO100" s="94"/>
      <c r="AP100" s="89"/>
      <c r="AQ100" s="89"/>
      <c r="AR100" s="25"/>
      <c r="AS100" s="89"/>
      <c r="AT100" s="89"/>
      <c r="AU100" s="89"/>
      <c r="AV100" s="25"/>
    </row>
    <row r="101" spans="1:48" ht="33.75" customHeight="1" hidden="1" thickBot="1">
      <c r="A101" s="65"/>
      <c r="B101" s="81"/>
      <c r="C101" s="64"/>
      <c r="D101" s="2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89"/>
      <c r="V101" s="89"/>
      <c r="W101" s="89"/>
      <c r="X101" s="25"/>
      <c r="Y101" s="24"/>
      <c r="Z101" s="24"/>
      <c r="AA101" s="24"/>
      <c r="AB101" s="92"/>
      <c r="AC101" s="122"/>
      <c r="AD101" s="24"/>
      <c r="AE101" s="24"/>
      <c r="AF101" s="123"/>
      <c r="AG101" s="122"/>
      <c r="AH101" s="24"/>
      <c r="AI101" s="24"/>
      <c r="AJ101" s="123"/>
      <c r="AK101" s="119"/>
      <c r="AL101" s="24"/>
      <c r="AM101" s="24"/>
      <c r="AN101" s="92"/>
      <c r="AO101" s="94"/>
      <c r="AP101" s="89"/>
      <c r="AQ101" s="89"/>
      <c r="AR101" s="25"/>
      <c r="AS101" s="89"/>
      <c r="AT101" s="89"/>
      <c r="AU101" s="89"/>
      <c r="AV101" s="25"/>
    </row>
    <row r="102" spans="1:48" ht="33.75" customHeight="1" hidden="1" thickBot="1">
      <c r="A102" s="65"/>
      <c r="B102" s="81"/>
      <c r="C102" s="64"/>
      <c r="D102" s="23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89"/>
      <c r="V102" s="89"/>
      <c r="W102" s="89"/>
      <c r="X102" s="25"/>
      <c r="Y102" s="24"/>
      <c r="Z102" s="24"/>
      <c r="AA102" s="24"/>
      <c r="AB102" s="92"/>
      <c r="AC102" s="122"/>
      <c r="AD102" s="24"/>
      <c r="AE102" s="24"/>
      <c r="AF102" s="123"/>
      <c r="AG102" s="122"/>
      <c r="AH102" s="24"/>
      <c r="AI102" s="24"/>
      <c r="AJ102" s="123"/>
      <c r="AK102" s="119"/>
      <c r="AL102" s="24"/>
      <c r="AM102" s="24"/>
      <c r="AN102" s="92"/>
      <c r="AO102" s="94"/>
      <c r="AP102" s="89"/>
      <c r="AQ102" s="89"/>
      <c r="AR102" s="25"/>
      <c r="AS102" s="89"/>
      <c r="AT102" s="89"/>
      <c r="AU102" s="89"/>
      <c r="AV102" s="25"/>
    </row>
    <row r="103" spans="1:48" ht="33.75" customHeight="1" hidden="1" thickBot="1">
      <c r="A103" s="65"/>
      <c r="B103" s="81"/>
      <c r="C103" s="64"/>
      <c r="D103" s="23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89"/>
      <c r="V103" s="89"/>
      <c r="W103" s="89"/>
      <c r="X103" s="25"/>
      <c r="Y103" s="24"/>
      <c r="Z103" s="24"/>
      <c r="AA103" s="24"/>
      <c r="AB103" s="92"/>
      <c r="AC103" s="122"/>
      <c r="AD103" s="24"/>
      <c r="AE103" s="24"/>
      <c r="AF103" s="123"/>
      <c r="AG103" s="122"/>
      <c r="AH103" s="24"/>
      <c r="AI103" s="24"/>
      <c r="AJ103" s="123"/>
      <c r="AK103" s="119"/>
      <c r="AL103" s="24"/>
      <c r="AM103" s="24"/>
      <c r="AN103" s="92"/>
      <c r="AO103" s="94"/>
      <c r="AP103" s="89"/>
      <c r="AQ103" s="89"/>
      <c r="AR103" s="25"/>
      <c r="AS103" s="89"/>
      <c r="AT103" s="89"/>
      <c r="AU103" s="89"/>
      <c r="AV103" s="25"/>
    </row>
    <row r="104" spans="1:48" ht="33.75" customHeight="1" hidden="1" thickBot="1">
      <c r="A104" s="65"/>
      <c r="B104" s="81"/>
      <c r="C104" s="64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89"/>
      <c r="V104" s="89"/>
      <c r="W104" s="89"/>
      <c r="X104" s="25"/>
      <c r="Y104" s="24"/>
      <c r="Z104" s="24"/>
      <c r="AA104" s="24"/>
      <c r="AB104" s="92"/>
      <c r="AC104" s="122"/>
      <c r="AD104" s="24"/>
      <c r="AE104" s="24"/>
      <c r="AF104" s="123"/>
      <c r="AG104" s="122"/>
      <c r="AH104" s="24"/>
      <c r="AI104" s="24"/>
      <c r="AJ104" s="123"/>
      <c r="AK104" s="119"/>
      <c r="AL104" s="24"/>
      <c r="AM104" s="24"/>
      <c r="AN104" s="92"/>
      <c r="AO104" s="94"/>
      <c r="AP104" s="89"/>
      <c r="AQ104" s="89"/>
      <c r="AR104" s="25"/>
      <c r="AS104" s="89"/>
      <c r="AT104" s="89"/>
      <c r="AU104" s="89"/>
      <c r="AV104" s="25"/>
    </row>
    <row r="105" spans="1:48" s="74" customFormat="1" ht="33.75" customHeight="1" thickBot="1">
      <c r="A105" s="71" t="s">
        <v>45</v>
      </c>
      <c r="B105" s="81"/>
      <c r="C105" s="64"/>
      <c r="D105" s="2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89"/>
      <c r="V105" s="89"/>
      <c r="W105" s="89"/>
      <c r="X105" s="25"/>
      <c r="Y105" s="24"/>
      <c r="Z105" s="24"/>
      <c r="AA105" s="24"/>
      <c r="AB105" s="92"/>
      <c r="AC105" s="122"/>
      <c r="AD105" s="24"/>
      <c r="AE105" s="24"/>
      <c r="AF105" s="123"/>
      <c r="AG105" s="122"/>
      <c r="AH105" s="24"/>
      <c r="AI105" s="24"/>
      <c r="AJ105" s="123"/>
      <c r="AK105" s="119"/>
      <c r="AL105" s="24"/>
      <c r="AM105" s="24"/>
      <c r="AN105" s="92"/>
      <c r="AO105" s="94"/>
      <c r="AP105" s="89"/>
      <c r="AQ105" s="89"/>
      <c r="AR105" s="25"/>
      <c r="AS105" s="89"/>
      <c r="AT105" s="89"/>
      <c r="AU105" s="89"/>
      <c r="AV105" s="25"/>
    </row>
    <row r="106" spans="1:48" s="74" customFormat="1" ht="33.75" customHeight="1" hidden="1" thickBot="1">
      <c r="A106" s="71"/>
      <c r="B106" s="81"/>
      <c r="C106" s="64"/>
      <c r="D106" s="2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89"/>
      <c r="V106" s="89"/>
      <c r="W106" s="89"/>
      <c r="X106" s="25"/>
      <c r="Y106" s="24"/>
      <c r="Z106" s="24"/>
      <c r="AA106" s="24"/>
      <c r="AB106" s="92"/>
      <c r="AC106" s="122"/>
      <c r="AD106" s="24"/>
      <c r="AE106" s="24"/>
      <c r="AF106" s="123"/>
      <c r="AG106" s="122"/>
      <c r="AH106" s="24"/>
      <c r="AI106" s="24"/>
      <c r="AJ106" s="123"/>
      <c r="AK106" s="119"/>
      <c r="AL106" s="24"/>
      <c r="AM106" s="24"/>
      <c r="AN106" s="92"/>
      <c r="AO106" s="94"/>
      <c r="AP106" s="89"/>
      <c r="AQ106" s="89"/>
      <c r="AR106" s="25"/>
      <c r="AS106" s="89"/>
      <c r="AT106" s="89"/>
      <c r="AU106" s="89"/>
      <c r="AV106" s="25"/>
    </row>
    <row r="107" spans="1:48" s="74" customFormat="1" ht="33.75" customHeight="1" hidden="1" thickBot="1">
      <c r="A107" s="71"/>
      <c r="B107" s="81"/>
      <c r="C107" s="64"/>
      <c r="D107" s="23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89"/>
      <c r="V107" s="89"/>
      <c r="W107" s="89"/>
      <c r="X107" s="25"/>
      <c r="Y107" s="24"/>
      <c r="Z107" s="24"/>
      <c r="AA107" s="24"/>
      <c r="AB107" s="92"/>
      <c r="AC107" s="122"/>
      <c r="AD107" s="24"/>
      <c r="AE107" s="24"/>
      <c r="AF107" s="123"/>
      <c r="AG107" s="122"/>
      <c r="AH107" s="24"/>
      <c r="AI107" s="24"/>
      <c r="AJ107" s="123"/>
      <c r="AK107" s="119"/>
      <c r="AL107" s="24"/>
      <c r="AM107" s="24"/>
      <c r="AN107" s="92"/>
      <c r="AO107" s="94"/>
      <c r="AP107" s="89"/>
      <c r="AQ107" s="89"/>
      <c r="AR107" s="25"/>
      <c r="AS107" s="89"/>
      <c r="AT107" s="89"/>
      <c r="AU107" s="89"/>
      <c r="AV107" s="25"/>
    </row>
    <row r="108" spans="1:48" s="74" customFormat="1" ht="33.75" customHeight="1" hidden="1" thickBot="1">
      <c r="A108" s="71"/>
      <c r="B108" s="81"/>
      <c r="C108" s="64"/>
      <c r="D108" s="23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89"/>
      <c r="V108" s="89"/>
      <c r="W108" s="89"/>
      <c r="X108" s="25"/>
      <c r="Y108" s="24"/>
      <c r="Z108" s="24"/>
      <c r="AA108" s="24"/>
      <c r="AB108" s="92"/>
      <c r="AC108" s="122"/>
      <c r="AD108" s="24"/>
      <c r="AE108" s="24"/>
      <c r="AF108" s="123"/>
      <c r="AG108" s="122"/>
      <c r="AH108" s="24"/>
      <c r="AI108" s="24"/>
      <c r="AJ108" s="123"/>
      <c r="AK108" s="119"/>
      <c r="AL108" s="24"/>
      <c r="AM108" s="24"/>
      <c r="AN108" s="92"/>
      <c r="AO108" s="94"/>
      <c r="AP108" s="89"/>
      <c r="AQ108" s="89"/>
      <c r="AR108" s="25"/>
      <c r="AS108" s="89"/>
      <c r="AT108" s="89"/>
      <c r="AU108" s="89"/>
      <c r="AV108" s="25"/>
    </row>
    <row r="109" spans="1:48" s="74" customFormat="1" ht="33.75" customHeight="1" hidden="1" thickBot="1">
      <c r="A109" s="71"/>
      <c r="B109" s="81"/>
      <c r="C109" s="64"/>
      <c r="D109" s="23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89"/>
      <c r="V109" s="89"/>
      <c r="W109" s="89"/>
      <c r="X109" s="25"/>
      <c r="Y109" s="24"/>
      <c r="Z109" s="24"/>
      <c r="AA109" s="24"/>
      <c r="AB109" s="92"/>
      <c r="AC109" s="122"/>
      <c r="AD109" s="24"/>
      <c r="AE109" s="24"/>
      <c r="AF109" s="123"/>
      <c r="AG109" s="122"/>
      <c r="AH109" s="24"/>
      <c r="AI109" s="24"/>
      <c r="AJ109" s="123"/>
      <c r="AK109" s="119"/>
      <c r="AL109" s="24"/>
      <c r="AM109" s="24"/>
      <c r="AN109" s="92"/>
      <c r="AO109" s="94"/>
      <c r="AP109" s="89"/>
      <c r="AQ109" s="89"/>
      <c r="AR109" s="25"/>
      <c r="AS109" s="89"/>
      <c r="AT109" s="89"/>
      <c r="AU109" s="89"/>
      <c r="AV109" s="25"/>
    </row>
    <row r="110" spans="1:48" s="74" customFormat="1" ht="33.75" customHeight="1" hidden="1" thickBot="1">
      <c r="A110" s="71"/>
      <c r="B110" s="81"/>
      <c r="C110" s="64"/>
      <c r="D110" s="23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89"/>
      <c r="V110" s="89"/>
      <c r="W110" s="89"/>
      <c r="X110" s="25"/>
      <c r="Y110" s="24"/>
      <c r="Z110" s="24"/>
      <c r="AA110" s="24"/>
      <c r="AB110" s="92"/>
      <c r="AC110" s="122"/>
      <c r="AD110" s="24"/>
      <c r="AE110" s="24"/>
      <c r="AF110" s="123"/>
      <c r="AG110" s="122"/>
      <c r="AH110" s="24"/>
      <c r="AI110" s="24"/>
      <c r="AJ110" s="123"/>
      <c r="AK110" s="119"/>
      <c r="AL110" s="24"/>
      <c r="AM110" s="24"/>
      <c r="AN110" s="92"/>
      <c r="AO110" s="94"/>
      <c r="AP110" s="89"/>
      <c r="AQ110" s="89"/>
      <c r="AR110" s="25"/>
      <c r="AS110" s="89"/>
      <c r="AT110" s="89"/>
      <c r="AU110" s="89"/>
      <c r="AV110" s="25"/>
    </row>
    <row r="111" spans="1:48" s="74" customFormat="1" ht="33.75" customHeight="1" hidden="1" thickBot="1">
      <c r="A111" s="71"/>
      <c r="B111" s="81"/>
      <c r="C111" s="64"/>
      <c r="D111" s="2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89"/>
      <c r="V111" s="89"/>
      <c r="W111" s="89"/>
      <c r="X111" s="25"/>
      <c r="Y111" s="24"/>
      <c r="Z111" s="24"/>
      <c r="AA111" s="24"/>
      <c r="AB111" s="92"/>
      <c r="AC111" s="122"/>
      <c r="AD111" s="24"/>
      <c r="AE111" s="24"/>
      <c r="AF111" s="123"/>
      <c r="AG111" s="122"/>
      <c r="AH111" s="24"/>
      <c r="AI111" s="24"/>
      <c r="AJ111" s="123"/>
      <c r="AK111" s="119"/>
      <c r="AL111" s="24"/>
      <c r="AM111" s="24"/>
      <c r="AN111" s="92"/>
      <c r="AO111" s="94"/>
      <c r="AP111" s="89"/>
      <c r="AQ111" s="89"/>
      <c r="AR111" s="25"/>
      <c r="AS111" s="89"/>
      <c r="AT111" s="89"/>
      <c r="AU111" s="89"/>
      <c r="AV111" s="25"/>
    </row>
    <row r="112" spans="1:48" s="74" customFormat="1" ht="33.75" customHeight="1" hidden="1" thickBot="1">
      <c r="A112" s="71"/>
      <c r="B112" s="81"/>
      <c r="C112" s="64"/>
      <c r="D112" s="2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9"/>
      <c r="V112" s="89"/>
      <c r="W112" s="89"/>
      <c r="X112" s="25"/>
      <c r="Y112" s="24"/>
      <c r="Z112" s="24"/>
      <c r="AA112" s="24"/>
      <c r="AB112" s="92"/>
      <c r="AC112" s="122"/>
      <c r="AD112" s="24"/>
      <c r="AE112" s="24"/>
      <c r="AF112" s="123"/>
      <c r="AG112" s="122"/>
      <c r="AH112" s="24"/>
      <c r="AI112" s="24"/>
      <c r="AJ112" s="123"/>
      <c r="AK112" s="119"/>
      <c r="AL112" s="24"/>
      <c r="AM112" s="24"/>
      <c r="AN112" s="92"/>
      <c r="AO112" s="94"/>
      <c r="AP112" s="89"/>
      <c r="AQ112" s="89"/>
      <c r="AR112" s="25"/>
      <c r="AS112" s="89"/>
      <c r="AT112" s="89"/>
      <c r="AU112" s="89"/>
      <c r="AV112" s="25"/>
    </row>
    <row r="113" spans="1:48" s="74" customFormat="1" ht="33.75" customHeight="1" hidden="1" thickBot="1">
      <c r="A113" s="71"/>
      <c r="B113" s="81"/>
      <c r="C113" s="64"/>
      <c r="D113" s="23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89"/>
      <c r="V113" s="89"/>
      <c r="W113" s="89"/>
      <c r="X113" s="25"/>
      <c r="Y113" s="24"/>
      <c r="Z113" s="24"/>
      <c r="AA113" s="24"/>
      <c r="AB113" s="92"/>
      <c r="AC113" s="122"/>
      <c r="AD113" s="24"/>
      <c r="AE113" s="24"/>
      <c r="AF113" s="123"/>
      <c r="AG113" s="122"/>
      <c r="AH113" s="24"/>
      <c r="AI113" s="24"/>
      <c r="AJ113" s="123"/>
      <c r="AK113" s="119"/>
      <c r="AL113" s="24"/>
      <c r="AM113" s="24"/>
      <c r="AN113" s="92"/>
      <c r="AO113" s="94"/>
      <c r="AP113" s="89"/>
      <c r="AQ113" s="89"/>
      <c r="AR113" s="25"/>
      <c r="AS113" s="89"/>
      <c r="AT113" s="89"/>
      <c r="AU113" s="89"/>
      <c r="AV113" s="25"/>
    </row>
    <row r="114" spans="1:48" s="74" customFormat="1" ht="33.75" customHeight="1" hidden="1" thickBot="1">
      <c r="A114" s="71"/>
      <c r="B114" s="81"/>
      <c r="C114" s="64"/>
      <c r="D114" s="23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89"/>
      <c r="V114" s="89"/>
      <c r="W114" s="89"/>
      <c r="X114" s="25"/>
      <c r="Y114" s="24"/>
      <c r="Z114" s="24"/>
      <c r="AA114" s="24"/>
      <c r="AB114" s="92"/>
      <c r="AC114" s="122"/>
      <c r="AD114" s="24"/>
      <c r="AE114" s="24"/>
      <c r="AF114" s="123"/>
      <c r="AG114" s="122"/>
      <c r="AH114" s="24"/>
      <c r="AI114" s="24"/>
      <c r="AJ114" s="123"/>
      <c r="AK114" s="119"/>
      <c r="AL114" s="24"/>
      <c r="AM114" s="24"/>
      <c r="AN114" s="92"/>
      <c r="AO114" s="94"/>
      <c r="AP114" s="89"/>
      <c r="AQ114" s="89"/>
      <c r="AR114" s="25"/>
      <c r="AS114" s="89"/>
      <c r="AT114" s="89"/>
      <c r="AU114" s="89"/>
      <c r="AV114" s="25"/>
    </row>
    <row r="115" spans="1:48" s="74" customFormat="1" ht="33.75" customHeight="1" hidden="1" thickBot="1">
      <c r="A115" s="71"/>
      <c r="B115" s="81"/>
      <c r="C115" s="64"/>
      <c r="D115" s="23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89"/>
      <c r="V115" s="89"/>
      <c r="W115" s="89"/>
      <c r="X115" s="25"/>
      <c r="Y115" s="24"/>
      <c r="Z115" s="24"/>
      <c r="AA115" s="24"/>
      <c r="AB115" s="92"/>
      <c r="AC115" s="122"/>
      <c r="AD115" s="24"/>
      <c r="AE115" s="24"/>
      <c r="AF115" s="123"/>
      <c r="AG115" s="122"/>
      <c r="AH115" s="24"/>
      <c r="AI115" s="24"/>
      <c r="AJ115" s="123"/>
      <c r="AK115" s="119"/>
      <c r="AL115" s="24"/>
      <c r="AM115" s="24"/>
      <c r="AN115" s="92"/>
      <c r="AO115" s="94"/>
      <c r="AP115" s="89"/>
      <c r="AQ115" s="89"/>
      <c r="AR115" s="25"/>
      <c r="AS115" s="89"/>
      <c r="AT115" s="89"/>
      <c r="AU115" s="89"/>
      <c r="AV115" s="25"/>
    </row>
    <row r="116" spans="1:48" s="74" customFormat="1" ht="33.75" customHeight="1" hidden="1" thickBot="1">
      <c r="A116" s="71"/>
      <c r="B116" s="81"/>
      <c r="C116" s="64"/>
      <c r="D116" s="23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89"/>
      <c r="V116" s="89"/>
      <c r="W116" s="89"/>
      <c r="X116" s="25"/>
      <c r="Y116" s="24"/>
      <c r="Z116" s="24"/>
      <c r="AA116" s="24"/>
      <c r="AB116" s="92"/>
      <c r="AC116" s="122"/>
      <c r="AD116" s="24"/>
      <c r="AE116" s="24"/>
      <c r="AF116" s="123"/>
      <c r="AG116" s="122"/>
      <c r="AH116" s="24"/>
      <c r="AI116" s="24"/>
      <c r="AJ116" s="123"/>
      <c r="AK116" s="119"/>
      <c r="AL116" s="24"/>
      <c r="AM116" s="24"/>
      <c r="AN116" s="92"/>
      <c r="AO116" s="94"/>
      <c r="AP116" s="89"/>
      <c r="AQ116" s="89"/>
      <c r="AR116" s="25"/>
      <c r="AS116" s="89"/>
      <c r="AT116" s="89"/>
      <c r="AU116" s="89"/>
      <c r="AV116" s="25"/>
    </row>
    <row r="117" spans="1:48" s="74" customFormat="1" ht="33.75" customHeight="1" hidden="1" thickBot="1">
      <c r="A117" s="71"/>
      <c r="B117" s="81"/>
      <c r="C117" s="64"/>
      <c r="D117" s="23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9"/>
      <c r="V117" s="89"/>
      <c r="W117" s="89"/>
      <c r="X117" s="25"/>
      <c r="Y117" s="24"/>
      <c r="Z117" s="24"/>
      <c r="AA117" s="24"/>
      <c r="AB117" s="92"/>
      <c r="AC117" s="122"/>
      <c r="AD117" s="24"/>
      <c r="AE117" s="24"/>
      <c r="AF117" s="123"/>
      <c r="AG117" s="122"/>
      <c r="AH117" s="24"/>
      <c r="AI117" s="24"/>
      <c r="AJ117" s="123"/>
      <c r="AK117" s="119"/>
      <c r="AL117" s="24"/>
      <c r="AM117" s="24"/>
      <c r="AN117" s="92"/>
      <c r="AO117" s="94"/>
      <c r="AP117" s="89"/>
      <c r="AQ117" s="89"/>
      <c r="AR117" s="25"/>
      <c r="AS117" s="89"/>
      <c r="AT117" s="89"/>
      <c r="AU117" s="89"/>
      <c r="AV117" s="25"/>
    </row>
    <row r="118" spans="1:48" s="74" customFormat="1" ht="33.75" customHeight="1" hidden="1" thickBot="1">
      <c r="A118" s="71"/>
      <c r="B118" s="81"/>
      <c r="C118" s="64"/>
      <c r="D118" s="23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9"/>
      <c r="V118" s="89"/>
      <c r="W118" s="89"/>
      <c r="X118" s="25"/>
      <c r="Y118" s="24"/>
      <c r="Z118" s="24"/>
      <c r="AA118" s="24"/>
      <c r="AB118" s="92"/>
      <c r="AC118" s="122"/>
      <c r="AD118" s="24"/>
      <c r="AE118" s="24"/>
      <c r="AF118" s="123"/>
      <c r="AG118" s="122"/>
      <c r="AH118" s="24"/>
      <c r="AI118" s="24"/>
      <c r="AJ118" s="123"/>
      <c r="AK118" s="119"/>
      <c r="AL118" s="24"/>
      <c r="AM118" s="24"/>
      <c r="AN118" s="92"/>
      <c r="AO118" s="94"/>
      <c r="AP118" s="89"/>
      <c r="AQ118" s="89"/>
      <c r="AR118" s="25"/>
      <c r="AS118" s="89"/>
      <c r="AT118" s="89"/>
      <c r="AU118" s="89"/>
      <c r="AV118" s="25"/>
    </row>
    <row r="119" spans="1:48" s="74" customFormat="1" ht="33.75" customHeight="1" hidden="1" thickBot="1">
      <c r="A119" s="71"/>
      <c r="B119" s="81"/>
      <c r="C119" s="64"/>
      <c r="D119" s="23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9"/>
      <c r="V119" s="89"/>
      <c r="W119" s="89"/>
      <c r="X119" s="25"/>
      <c r="Y119" s="24"/>
      <c r="Z119" s="24"/>
      <c r="AA119" s="24"/>
      <c r="AB119" s="92"/>
      <c r="AC119" s="122"/>
      <c r="AD119" s="24"/>
      <c r="AE119" s="24"/>
      <c r="AF119" s="123"/>
      <c r="AG119" s="122"/>
      <c r="AH119" s="24"/>
      <c r="AI119" s="24"/>
      <c r="AJ119" s="123"/>
      <c r="AK119" s="119"/>
      <c r="AL119" s="24"/>
      <c r="AM119" s="24"/>
      <c r="AN119" s="92"/>
      <c r="AO119" s="94"/>
      <c r="AP119" s="89"/>
      <c r="AQ119" s="89"/>
      <c r="AR119" s="25"/>
      <c r="AS119" s="89"/>
      <c r="AT119" s="89"/>
      <c r="AU119" s="89"/>
      <c r="AV119" s="25"/>
    </row>
    <row r="120" spans="1:48" s="74" customFormat="1" ht="33.75" customHeight="1" hidden="1" thickBot="1">
      <c r="A120" s="71"/>
      <c r="B120" s="81"/>
      <c r="C120" s="64"/>
      <c r="D120" s="23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89"/>
      <c r="V120" s="89"/>
      <c r="W120" s="89"/>
      <c r="X120" s="25"/>
      <c r="Y120" s="24"/>
      <c r="Z120" s="24"/>
      <c r="AA120" s="24"/>
      <c r="AB120" s="92"/>
      <c r="AC120" s="122"/>
      <c r="AD120" s="24"/>
      <c r="AE120" s="24"/>
      <c r="AF120" s="123"/>
      <c r="AG120" s="122"/>
      <c r="AH120" s="24"/>
      <c r="AI120" s="24"/>
      <c r="AJ120" s="123"/>
      <c r="AK120" s="119"/>
      <c r="AL120" s="24"/>
      <c r="AM120" s="24"/>
      <c r="AN120" s="92"/>
      <c r="AO120" s="94"/>
      <c r="AP120" s="89"/>
      <c r="AQ120" s="89"/>
      <c r="AR120" s="25"/>
      <c r="AS120" s="89"/>
      <c r="AT120" s="89"/>
      <c r="AU120" s="89"/>
      <c r="AV120" s="25"/>
    </row>
    <row r="121" spans="1:48" s="74" customFormat="1" ht="33.75" customHeight="1" hidden="1" thickBot="1">
      <c r="A121" s="71"/>
      <c r="B121" s="81"/>
      <c r="C121" s="64"/>
      <c r="D121" s="23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9"/>
      <c r="V121" s="89"/>
      <c r="W121" s="89"/>
      <c r="X121" s="25"/>
      <c r="Y121" s="24"/>
      <c r="Z121" s="24"/>
      <c r="AA121" s="24"/>
      <c r="AB121" s="92"/>
      <c r="AC121" s="122"/>
      <c r="AD121" s="24"/>
      <c r="AE121" s="24"/>
      <c r="AF121" s="123"/>
      <c r="AG121" s="122"/>
      <c r="AH121" s="24"/>
      <c r="AI121" s="24"/>
      <c r="AJ121" s="123"/>
      <c r="AK121" s="119"/>
      <c r="AL121" s="24"/>
      <c r="AM121" s="24"/>
      <c r="AN121" s="92"/>
      <c r="AO121" s="94"/>
      <c r="AP121" s="89"/>
      <c r="AQ121" s="89"/>
      <c r="AR121" s="25"/>
      <c r="AS121" s="89"/>
      <c r="AT121" s="89"/>
      <c r="AU121" s="89"/>
      <c r="AV121" s="25"/>
    </row>
    <row r="122" spans="1:48" s="74" customFormat="1" ht="33.75" customHeight="1" thickBot="1">
      <c r="A122" s="65" t="s">
        <v>46</v>
      </c>
      <c r="B122" s="81"/>
      <c r="C122" s="64"/>
      <c r="D122" s="23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89"/>
      <c r="V122" s="89"/>
      <c r="W122" s="89"/>
      <c r="X122" s="25"/>
      <c r="Y122" s="24"/>
      <c r="Z122" s="24"/>
      <c r="AA122" s="24"/>
      <c r="AB122" s="92"/>
      <c r="AC122" s="122"/>
      <c r="AD122" s="24"/>
      <c r="AE122" s="24"/>
      <c r="AF122" s="123"/>
      <c r="AG122" s="122"/>
      <c r="AH122" s="24"/>
      <c r="AI122" s="24"/>
      <c r="AJ122" s="123"/>
      <c r="AK122" s="119"/>
      <c r="AL122" s="24"/>
      <c r="AM122" s="24"/>
      <c r="AN122" s="92"/>
      <c r="AO122" s="94"/>
      <c r="AP122" s="89"/>
      <c r="AQ122" s="89"/>
      <c r="AR122" s="25"/>
      <c r="AS122" s="89"/>
      <c r="AT122" s="89"/>
      <c r="AU122" s="89"/>
      <c r="AV122" s="25"/>
    </row>
    <row r="123" spans="1:48" s="74" customFormat="1" ht="33.75" customHeight="1" hidden="1" thickBot="1">
      <c r="A123" s="65"/>
      <c r="B123" s="81"/>
      <c r="C123" s="64"/>
      <c r="D123" s="23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89"/>
      <c r="V123" s="89"/>
      <c r="W123" s="89"/>
      <c r="X123" s="25"/>
      <c r="Y123" s="24"/>
      <c r="Z123" s="24"/>
      <c r="AA123" s="24"/>
      <c r="AB123" s="92"/>
      <c r="AC123" s="122"/>
      <c r="AD123" s="24"/>
      <c r="AE123" s="24"/>
      <c r="AF123" s="123"/>
      <c r="AG123" s="122"/>
      <c r="AH123" s="24"/>
      <c r="AI123" s="24"/>
      <c r="AJ123" s="123"/>
      <c r="AK123" s="119"/>
      <c r="AL123" s="24"/>
      <c r="AM123" s="24"/>
      <c r="AN123" s="92"/>
      <c r="AO123" s="94"/>
      <c r="AP123" s="89"/>
      <c r="AQ123" s="89"/>
      <c r="AR123" s="25"/>
      <c r="AS123" s="89"/>
      <c r="AT123" s="89"/>
      <c r="AU123" s="89"/>
      <c r="AV123" s="25"/>
    </row>
    <row r="124" spans="1:48" s="74" customFormat="1" ht="33.75" customHeight="1" hidden="1" thickBot="1">
      <c r="A124" s="65"/>
      <c r="B124" s="81"/>
      <c r="C124" s="64"/>
      <c r="D124" s="23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9"/>
      <c r="V124" s="89"/>
      <c r="W124" s="89"/>
      <c r="X124" s="25"/>
      <c r="Y124" s="24"/>
      <c r="Z124" s="24"/>
      <c r="AA124" s="24"/>
      <c r="AB124" s="92"/>
      <c r="AC124" s="122"/>
      <c r="AD124" s="24"/>
      <c r="AE124" s="24"/>
      <c r="AF124" s="123"/>
      <c r="AG124" s="122"/>
      <c r="AH124" s="24"/>
      <c r="AI124" s="24"/>
      <c r="AJ124" s="123"/>
      <c r="AK124" s="119"/>
      <c r="AL124" s="24"/>
      <c r="AM124" s="24"/>
      <c r="AN124" s="92"/>
      <c r="AO124" s="94"/>
      <c r="AP124" s="89"/>
      <c r="AQ124" s="89"/>
      <c r="AR124" s="25"/>
      <c r="AS124" s="89"/>
      <c r="AT124" s="89"/>
      <c r="AU124" s="89"/>
      <c r="AV124" s="25"/>
    </row>
    <row r="125" spans="1:48" s="74" customFormat="1" ht="33.75" customHeight="1" hidden="1" thickBot="1">
      <c r="A125" s="65"/>
      <c r="B125" s="81"/>
      <c r="C125" s="64"/>
      <c r="D125" s="23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9"/>
      <c r="V125" s="89"/>
      <c r="W125" s="89"/>
      <c r="X125" s="25"/>
      <c r="Y125" s="24"/>
      <c r="Z125" s="24"/>
      <c r="AA125" s="24"/>
      <c r="AB125" s="92"/>
      <c r="AC125" s="122"/>
      <c r="AD125" s="24"/>
      <c r="AE125" s="24"/>
      <c r="AF125" s="123"/>
      <c r="AG125" s="122"/>
      <c r="AH125" s="24"/>
      <c r="AI125" s="24"/>
      <c r="AJ125" s="123"/>
      <c r="AK125" s="119"/>
      <c r="AL125" s="24"/>
      <c r="AM125" s="24"/>
      <c r="AN125" s="92"/>
      <c r="AO125" s="94"/>
      <c r="AP125" s="89"/>
      <c r="AQ125" s="89"/>
      <c r="AR125" s="25"/>
      <c r="AS125" s="89"/>
      <c r="AT125" s="89"/>
      <c r="AU125" s="89"/>
      <c r="AV125" s="25"/>
    </row>
    <row r="126" spans="1:48" s="74" customFormat="1" ht="33.75" customHeight="1" hidden="1" thickBot="1">
      <c r="A126" s="65"/>
      <c r="B126" s="81"/>
      <c r="C126" s="64"/>
      <c r="D126" s="23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89"/>
      <c r="V126" s="89"/>
      <c r="W126" s="89"/>
      <c r="X126" s="25"/>
      <c r="Y126" s="24"/>
      <c r="Z126" s="24"/>
      <c r="AA126" s="24"/>
      <c r="AB126" s="92"/>
      <c r="AC126" s="122"/>
      <c r="AD126" s="24"/>
      <c r="AE126" s="24"/>
      <c r="AF126" s="123"/>
      <c r="AG126" s="122"/>
      <c r="AH126" s="24"/>
      <c r="AI126" s="24"/>
      <c r="AJ126" s="123"/>
      <c r="AK126" s="119"/>
      <c r="AL126" s="24"/>
      <c r="AM126" s="24"/>
      <c r="AN126" s="92"/>
      <c r="AO126" s="94"/>
      <c r="AP126" s="89"/>
      <c r="AQ126" s="89"/>
      <c r="AR126" s="25"/>
      <c r="AS126" s="89"/>
      <c r="AT126" s="89"/>
      <c r="AU126" s="89"/>
      <c r="AV126" s="25"/>
    </row>
    <row r="127" spans="1:48" s="74" customFormat="1" ht="33.75" customHeight="1" hidden="1" thickBot="1">
      <c r="A127" s="65"/>
      <c r="B127" s="81"/>
      <c r="C127" s="64"/>
      <c r="D127" s="23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89"/>
      <c r="V127" s="89"/>
      <c r="W127" s="89"/>
      <c r="X127" s="25"/>
      <c r="Y127" s="24"/>
      <c r="Z127" s="24"/>
      <c r="AA127" s="24"/>
      <c r="AB127" s="92"/>
      <c r="AC127" s="122"/>
      <c r="AD127" s="24"/>
      <c r="AE127" s="24"/>
      <c r="AF127" s="123"/>
      <c r="AG127" s="122"/>
      <c r="AH127" s="24"/>
      <c r="AI127" s="24"/>
      <c r="AJ127" s="123"/>
      <c r="AK127" s="119"/>
      <c r="AL127" s="24"/>
      <c r="AM127" s="24"/>
      <c r="AN127" s="92"/>
      <c r="AO127" s="94"/>
      <c r="AP127" s="89"/>
      <c r="AQ127" s="89"/>
      <c r="AR127" s="25"/>
      <c r="AS127" s="89"/>
      <c r="AT127" s="89"/>
      <c r="AU127" s="89"/>
      <c r="AV127" s="25"/>
    </row>
    <row r="128" spans="1:48" s="74" customFormat="1" ht="33.75" customHeight="1" hidden="1" thickBot="1">
      <c r="A128" s="65"/>
      <c r="B128" s="81"/>
      <c r="C128" s="64"/>
      <c r="D128" s="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89"/>
      <c r="V128" s="89"/>
      <c r="W128" s="89"/>
      <c r="X128" s="25"/>
      <c r="Y128" s="24"/>
      <c r="Z128" s="24"/>
      <c r="AA128" s="24"/>
      <c r="AB128" s="92"/>
      <c r="AC128" s="122"/>
      <c r="AD128" s="24"/>
      <c r="AE128" s="24"/>
      <c r="AF128" s="123"/>
      <c r="AG128" s="122"/>
      <c r="AH128" s="24"/>
      <c r="AI128" s="24"/>
      <c r="AJ128" s="123"/>
      <c r="AK128" s="119"/>
      <c r="AL128" s="24"/>
      <c r="AM128" s="24"/>
      <c r="AN128" s="92"/>
      <c r="AO128" s="94"/>
      <c r="AP128" s="89"/>
      <c r="AQ128" s="89"/>
      <c r="AR128" s="25"/>
      <c r="AS128" s="89"/>
      <c r="AT128" s="89"/>
      <c r="AU128" s="89"/>
      <c r="AV128" s="25"/>
    </row>
    <row r="129" spans="1:48" s="74" customFormat="1" ht="33.75" customHeight="1" hidden="1" thickBot="1">
      <c r="A129" s="65"/>
      <c r="B129" s="81"/>
      <c r="C129" s="64"/>
      <c r="D129" s="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9"/>
      <c r="V129" s="89"/>
      <c r="W129" s="89"/>
      <c r="X129" s="25"/>
      <c r="Y129" s="24"/>
      <c r="Z129" s="24"/>
      <c r="AA129" s="24"/>
      <c r="AB129" s="92"/>
      <c r="AC129" s="122"/>
      <c r="AD129" s="24"/>
      <c r="AE129" s="24"/>
      <c r="AF129" s="123"/>
      <c r="AG129" s="122"/>
      <c r="AH129" s="24"/>
      <c r="AI129" s="24"/>
      <c r="AJ129" s="123"/>
      <c r="AK129" s="119"/>
      <c r="AL129" s="24"/>
      <c r="AM129" s="24"/>
      <c r="AN129" s="92"/>
      <c r="AO129" s="94"/>
      <c r="AP129" s="89"/>
      <c r="AQ129" s="89"/>
      <c r="AR129" s="25"/>
      <c r="AS129" s="89"/>
      <c r="AT129" s="89"/>
      <c r="AU129" s="89"/>
      <c r="AV129" s="25"/>
    </row>
    <row r="130" spans="1:48" s="74" customFormat="1" ht="33.75" customHeight="1" hidden="1" thickBot="1">
      <c r="A130" s="65"/>
      <c r="B130" s="81"/>
      <c r="C130" s="64"/>
      <c r="D130" s="23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89"/>
      <c r="V130" s="89"/>
      <c r="W130" s="89"/>
      <c r="X130" s="25"/>
      <c r="Y130" s="24"/>
      <c r="Z130" s="24"/>
      <c r="AA130" s="24"/>
      <c r="AB130" s="92"/>
      <c r="AC130" s="122"/>
      <c r="AD130" s="24"/>
      <c r="AE130" s="24"/>
      <c r="AF130" s="123"/>
      <c r="AG130" s="122"/>
      <c r="AH130" s="24"/>
      <c r="AI130" s="24"/>
      <c r="AJ130" s="123"/>
      <c r="AK130" s="119"/>
      <c r="AL130" s="24"/>
      <c r="AM130" s="24"/>
      <c r="AN130" s="92"/>
      <c r="AO130" s="94"/>
      <c r="AP130" s="89"/>
      <c r="AQ130" s="89"/>
      <c r="AR130" s="25"/>
      <c r="AS130" s="89"/>
      <c r="AT130" s="89"/>
      <c r="AU130" s="89"/>
      <c r="AV130" s="25"/>
    </row>
    <row r="131" spans="1:48" s="74" customFormat="1" ht="33.75" customHeight="1" hidden="1" thickBot="1">
      <c r="A131" s="65"/>
      <c r="B131" s="81"/>
      <c r="C131" s="64"/>
      <c r="D131" s="23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89"/>
      <c r="V131" s="89"/>
      <c r="W131" s="89"/>
      <c r="X131" s="25"/>
      <c r="Y131" s="24"/>
      <c r="Z131" s="24"/>
      <c r="AA131" s="24"/>
      <c r="AB131" s="92"/>
      <c r="AC131" s="122"/>
      <c r="AD131" s="24"/>
      <c r="AE131" s="24"/>
      <c r="AF131" s="123"/>
      <c r="AG131" s="122"/>
      <c r="AH131" s="24"/>
      <c r="AI131" s="24"/>
      <c r="AJ131" s="123"/>
      <c r="AK131" s="119"/>
      <c r="AL131" s="24"/>
      <c r="AM131" s="24"/>
      <c r="AN131" s="92"/>
      <c r="AO131" s="94"/>
      <c r="AP131" s="89"/>
      <c r="AQ131" s="89"/>
      <c r="AR131" s="25"/>
      <c r="AS131" s="89"/>
      <c r="AT131" s="89"/>
      <c r="AU131" s="89"/>
      <c r="AV131" s="25"/>
    </row>
    <row r="132" spans="1:48" s="74" customFormat="1" ht="33.75" customHeight="1" hidden="1" thickBot="1">
      <c r="A132" s="65"/>
      <c r="B132" s="81"/>
      <c r="C132" s="64"/>
      <c r="D132" s="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89"/>
      <c r="V132" s="89"/>
      <c r="W132" s="89"/>
      <c r="X132" s="25"/>
      <c r="Y132" s="24"/>
      <c r="Z132" s="24"/>
      <c r="AA132" s="24"/>
      <c r="AB132" s="92"/>
      <c r="AC132" s="122"/>
      <c r="AD132" s="24"/>
      <c r="AE132" s="24"/>
      <c r="AF132" s="123"/>
      <c r="AG132" s="122"/>
      <c r="AH132" s="24"/>
      <c r="AI132" s="24"/>
      <c r="AJ132" s="123"/>
      <c r="AK132" s="119"/>
      <c r="AL132" s="24"/>
      <c r="AM132" s="24"/>
      <c r="AN132" s="92"/>
      <c r="AO132" s="94"/>
      <c r="AP132" s="89"/>
      <c r="AQ132" s="89"/>
      <c r="AR132" s="25"/>
      <c r="AS132" s="89"/>
      <c r="AT132" s="89"/>
      <c r="AU132" s="89"/>
      <c r="AV132" s="25"/>
    </row>
    <row r="133" spans="1:48" s="74" customFormat="1" ht="33.75" customHeight="1" hidden="1" thickBot="1">
      <c r="A133" s="65"/>
      <c r="B133" s="81"/>
      <c r="C133" s="64"/>
      <c r="D133" s="23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89"/>
      <c r="V133" s="89"/>
      <c r="W133" s="89"/>
      <c r="X133" s="25"/>
      <c r="Y133" s="24"/>
      <c r="Z133" s="24"/>
      <c r="AA133" s="24"/>
      <c r="AB133" s="92"/>
      <c r="AC133" s="122"/>
      <c r="AD133" s="24"/>
      <c r="AE133" s="24"/>
      <c r="AF133" s="123"/>
      <c r="AG133" s="122"/>
      <c r="AH133" s="24"/>
      <c r="AI133" s="24"/>
      <c r="AJ133" s="123"/>
      <c r="AK133" s="119"/>
      <c r="AL133" s="24"/>
      <c r="AM133" s="24"/>
      <c r="AN133" s="92"/>
      <c r="AO133" s="94"/>
      <c r="AP133" s="89"/>
      <c r="AQ133" s="89"/>
      <c r="AR133" s="25"/>
      <c r="AS133" s="89"/>
      <c r="AT133" s="89"/>
      <c r="AU133" s="89"/>
      <c r="AV133" s="25"/>
    </row>
    <row r="134" spans="1:48" s="74" customFormat="1" ht="33.75" customHeight="1" hidden="1" thickBot="1">
      <c r="A134" s="65"/>
      <c r="B134" s="81"/>
      <c r="C134" s="64"/>
      <c r="D134" s="23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89"/>
      <c r="V134" s="89"/>
      <c r="W134" s="89"/>
      <c r="X134" s="25"/>
      <c r="Y134" s="24"/>
      <c r="Z134" s="24"/>
      <c r="AA134" s="24"/>
      <c r="AB134" s="92"/>
      <c r="AC134" s="122"/>
      <c r="AD134" s="24"/>
      <c r="AE134" s="24"/>
      <c r="AF134" s="123"/>
      <c r="AG134" s="122"/>
      <c r="AH134" s="24"/>
      <c r="AI134" s="24"/>
      <c r="AJ134" s="123"/>
      <c r="AK134" s="119"/>
      <c r="AL134" s="24"/>
      <c r="AM134" s="24"/>
      <c r="AN134" s="92"/>
      <c r="AO134" s="94"/>
      <c r="AP134" s="89"/>
      <c r="AQ134" s="89"/>
      <c r="AR134" s="25"/>
      <c r="AS134" s="89"/>
      <c r="AT134" s="89"/>
      <c r="AU134" s="89"/>
      <c r="AV134" s="25"/>
    </row>
    <row r="135" spans="1:48" s="74" customFormat="1" ht="33.75" customHeight="1" hidden="1" thickBot="1">
      <c r="A135" s="65"/>
      <c r="B135" s="81"/>
      <c r="C135" s="64"/>
      <c r="D135" s="23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89"/>
      <c r="V135" s="89"/>
      <c r="W135" s="89"/>
      <c r="X135" s="25"/>
      <c r="Y135" s="24"/>
      <c r="Z135" s="24"/>
      <c r="AA135" s="24"/>
      <c r="AB135" s="92"/>
      <c r="AC135" s="122"/>
      <c r="AD135" s="24"/>
      <c r="AE135" s="24"/>
      <c r="AF135" s="123"/>
      <c r="AG135" s="122"/>
      <c r="AH135" s="24"/>
      <c r="AI135" s="24"/>
      <c r="AJ135" s="123"/>
      <c r="AK135" s="119"/>
      <c r="AL135" s="24"/>
      <c r="AM135" s="24"/>
      <c r="AN135" s="92"/>
      <c r="AO135" s="94"/>
      <c r="AP135" s="89"/>
      <c r="AQ135" s="89"/>
      <c r="AR135" s="25"/>
      <c r="AS135" s="89"/>
      <c r="AT135" s="89"/>
      <c r="AU135" s="89"/>
      <c r="AV135" s="25"/>
    </row>
    <row r="136" spans="1:48" s="74" customFormat="1" ht="33.75" customHeight="1" hidden="1" thickBot="1">
      <c r="A136" s="65"/>
      <c r="B136" s="81"/>
      <c r="C136" s="64"/>
      <c r="D136" s="2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89"/>
      <c r="V136" s="89"/>
      <c r="W136" s="89"/>
      <c r="X136" s="25"/>
      <c r="Y136" s="24"/>
      <c r="Z136" s="24"/>
      <c r="AA136" s="24"/>
      <c r="AB136" s="92"/>
      <c r="AC136" s="122"/>
      <c r="AD136" s="24"/>
      <c r="AE136" s="24"/>
      <c r="AF136" s="123"/>
      <c r="AG136" s="122"/>
      <c r="AH136" s="24"/>
      <c r="AI136" s="24"/>
      <c r="AJ136" s="123"/>
      <c r="AK136" s="119"/>
      <c r="AL136" s="24"/>
      <c r="AM136" s="24"/>
      <c r="AN136" s="92"/>
      <c r="AO136" s="94"/>
      <c r="AP136" s="89"/>
      <c r="AQ136" s="89"/>
      <c r="AR136" s="25"/>
      <c r="AS136" s="89"/>
      <c r="AT136" s="89"/>
      <c r="AU136" s="89"/>
      <c r="AV136" s="25"/>
    </row>
    <row r="137" spans="1:48" s="74" customFormat="1" ht="33.75" customHeight="1" hidden="1" thickBot="1">
      <c r="A137" s="65"/>
      <c r="B137" s="81"/>
      <c r="C137" s="64"/>
      <c r="D137" s="23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89"/>
      <c r="V137" s="89"/>
      <c r="W137" s="89"/>
      <c r="X137" s="25"/>
      <c r="Y137" s="24"/>
      <c r="Z137" s="24"/>
      <c r="AA137" s="24"/>
      <c r="AB137" s="92"/>
      <c r="AC137" s="122"/>
      <c r="AD137" s="24"/>
      <c r="AE137" s="24"/>
      <c r="AF137" s="123"/>
      <c r="AG137" s="122"/>
      <c r="AH137" s="24"/>
      <c r="AI137" s="24"/>
      <c r="AJ137" s="123"/>
      <c r="AK137" s="119"/>
      <c r="AL137" s="24"/>
      <c r="AM137" s="24"/>
      <c r="AN137" s="92"/>
      <c r="AO137" s="94"/>
      <c r="AP137" s="89"/>
      <c r="AQ137" s="89"/>
      <c r="AR137" s="25"/>
      <c r="AS137" s="89"/>
      <c r="AT137" s="89"/>
      <c r="AU137" s="89"/>
      <c r="AV137" s="25"/>
    </row>
    <row r="138" spans="1:48" s="74" customFormat="1" ht="33.75" customHeight="1" hidden="1" thickBot="1">
      <c r="A138" s="65"/>
      <c r="B138" s="81"/>
      <c r="C138" s="64"/>
      <c r="D138" s="23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89"/>
      <c r="V138" s="89"/>
      <c r="W138" s="89"/>
      <c r="X138" s="25"/>
      <c r="Y138" s="24"/>
      <c r="Z138" s="24"/>
      <c r="AA138" s="24"/>
      <c r="AB138" s="92"/>
      <c r="AC138" s="122"/>
      <c r="AD138" s="24"/>
      <c r="AE138" s="24"/>
      <c r="AF138" s="123"/>
      <c r="AG138" s="122"/>
      <c r="AH138" s="24"/>
      <c r="AI138" s="24"/>
      <c r="AJ138" s="123"/>
      <c r="AK138" s="119"/>
      <c r="AL138" s="24"/>
      <c r="AM138" s="24"/>
      <c r="AN138" s="92"/>
      <c r="AO138" s="94"/>
      <c r="AP138" s="89"/>
      <c r="AQ138" s="89"/>
      <c r="AR138" s="25"/>
      <c r="AS138" s="89"/>
      <c r="AT138" s="89"/>
      <c r="AU138" s="89"/>
      <c r="AV138" s="25"/>
    </row>
    <row r="139" spans="1:48" ht="33.75" customHeight="1" thickBot="1">
      <c r="A139" s="65" t="s">
        <v>47</v>
      </c>
      <c r="B139" s="81"/>
      <c r="C139" s="64"/>
      <c r="D139" s="23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89"/>
      <c r="V139" s="89"/>
      <c r="W139" s="89"/>
      <c r="X139" s="25"/>
      <c r="Y139" s="24"/>
      <c r="Z139" s="24"/>
      <c r="AA139" s="24"/>
      <c r="AB139" s="92"/>
      <c r="AC139" s="122"/>
      <c r="AD139" s="24"/>
      <c r="AE139" s="24"/>
      <c r="AF139" s="123"/>
      <c r="AG139" s="122"/>
      <c r="AH139" s="24"/>
      <c r="AI139" s="24"/>
      <c r="AJ139" s="123"/>
      <c r="AK139" s="119"/>
      <c r="AL139" s="24"/>
      <c r="AM139" s="24"/>
      <c r="AN139" s="92"/>
      <c r="AO139" s="94"/>
      <c r="AP139" s="89"/>
      <c r="AQ139" s="89"/>
      <c r="AR139" s="25"/>
      <c r="AS139" s="89"/>
      <c r="AT139" s="89"/>
      <c r="AU139" s="89"/>
      <c r="AV139" s="25"/>
    </row>
    <row r="140" spans="1:48" ht="33.75" customHeight="1" hidden="1" thickBot="1">
      <c r="A140" s="65"/>
      <c r="B140" s="81"/>
      <c r="C140" s="64"/>
      <c r="D140" s="23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89"/>
      <c r="V140" s="89"/>
      <c r="W140" s="89"/>
      <c r="X140" s="25"/>
      <c r="Y140" s="24"/>
      <c r="Z140" s="24"/>
      <c r="AA140" s="24"/>
      <c r="AB140" s="92"/>
      <c r="AC140" s="122"/>
      <c r="AD140" s="24"/>
      <c r="AE140" s="24"/>
      <c r="AF140" s="123"/>
      <c r="AG140" s="122"/>
      <c r="AH140" s="24"/>
      <c r="AI140" s="24"/>
      <c r="AJ140" s="123"/>
      <c r="AK140" s="119"/>
      <c r="AL140" s="24"/>
      <c r="AM140" s="24"/>
      <c r="AN140" s="92"/>
      <c r="AO140" s="94"/>
      <c r="AP140" s="89"/>
      <c r="AQ140" s="89"/>
      <c r="AR140" s="25"/>
      <c r="AS140" s="89"/>
      <c r="AT140" s="89"/>
      <c r="AU140" s="89"/>
      <c r="AV140" s="25"/>
    </row>
    <row r="141" spans="1:48" ht="33.75" customHeight="1" hidden="1" thickBot="1">
      <c r="A141" s="65"/>
      <c r="B141" s="81"/>
      <c r="C141" s="64"/>
      <c r="D141" s="23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89"/>
      <c r="V141" s="89"/>
      <c r="W141" s="89"/>
      <c r="X141" s="25"/>
      <c r="Y141" s="24"/>
      <c r="Z141" s="24"/>
      <c r="AA141" s="24"/>
      <c r="AB141" s="92"/>
      <c r="AC141" s="122"/>
      <c r="AD141" s="24"/>
      <c r="AE141" s="24"/>
      <c r="AF141" s="123"/>
      <c r="AG141" s="122"/>
      <c r="AH141" s="24"/>
      <c r="AI141" s="24"/>
      <c r="AJ141" s="123"/>
      <c r="AK141" s="119"/>
      <c r="AL141" s="24"/>
      <c r="AM141" s="24"/>
      <c r="AN141" s="92"/>
      <c r="AO141" s="94"/>
      <c r="AP141" s="89"/>
      <c r="AQ141" s="89"/>
      <c r="AR141" s="25"/>
      <c r="AS141" s="89"/>
      <c r="AT141" s="89"/>
      <c r="AU141" s="89"/>
      <c r="AV141" s="25"/>
    </row>
    <row r="142" spans="1:48" ht="33.75" customHeight="1" hidden="1" thickBot="1">
      <c r="A142" s="65"/>
      <c r="B142" s="81"/>
      <c r="C142" s="64"/>
      <c r="D142" s="23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89"/>
      <c r="V142" s="89"/>
      <c r="W142" s="89"/>
      <c r="X142" s="25"/>
      <c r="Y142" s="24"/>
      <c r="Z142" s="24"/>
      <c r="AA142" s="24"/>
      <c r="AB142" s="92"/>
      <c r="AC142" s="122"/>
      <c r="AD142" s="24"/>
      <c r="AE142" s="24"/>
      <c r="AF142" s="123"/>
      <c r="AG142" s="122"/>
      <c r="AH142" s="24"/>
      <c r="AI142" s="24"/>
      <c r="AJ142" s="123"/>
      <c r="AK142" s="119"/>
      <c r="AL142" s="24"/>
      <c r="AM142" s="24"/>
      <c r="AN142" s="92"/>
      <c r="AO142" s="94"/>
      <c r="AP142" s="89"/>
      <c r="AQ142" s="89"/>
      <c r="AR142" s="25"/>
      <c r="AS142" s="89"/>
      <c r="AT142" s="89"/>
      <c r="AU142" s="89"/>
      <c r="AV142" s="25"/>
    </row>
    <row r="143" spans="1:48" ht="33.75" customHeight="1" hidden="1" thickBot="1">
      <c r="A143" s="65"/>
      <c r="B143" s="81"/>
      <c r="C143" s="64"/>
      <c r="D143" s="23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89"/>
      <c r="V143" s="89"/>
      <c r="W143" s="89"/>
      <c r="X143" s="25"/>
      <c r="Y143" s="24"/>
      <c r="Z143" s="24"/>
      <c r="AA143" s="24"/>
      <c r="AB143" s="92"/>
      <c r="AC143" s="122"/>
      <c r="AD143" s="24"/>
      <c r="AE143" s="24"/>
      <c r="AF143" s="123"/>
      <c r="AG143" s="122"/>
      <c r="AH143" s="24"/>
      <c r="AI143" s="24"/>
      <c r="AJ143" s="123"/>
      <c r="AK143" s="119"/>
      <c r="AL143" s="24"/>
      <c r="AM143" s="24"/>
      <c r="AN143" s="92"/>
      <c r="AO143" s="94"/>
      <c r="AP143" s="89"/>
      <c r="AQ143" s="89"/>
      <c r="AR143" s="25"/>
      <c r="AS143" s="89"/>
      <c r="AT143" s="89"/>
      <c r="AU143" s="89"/>
      <c r="AV143" s="25"/>
    </row>
    <row r="144" spans="1:48" ht="33.75" customHeight="1" hidden="1" thickBot="1">
      <c r="A144" s="65"/>
      <c r="B144" s="81"/>
      <c r="C144" s="64"/>
      <c r="D144" s="2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89"/>
      <c r="V144" s="89"/>
      <c r="W144" s="89"/>
      <c r="X144" s="25"/>
      <c r="Y144" s="24"/>
      <c r="Z144" s="24"/>
      <c r="AA144" s="24"/>
      <c r="AB144" s="92"/>
      <c r="AC144" s="122"/>
      <c r="AD144" s="24"/>
      <c r="AE144" s="24"/>
      <c r="AF144" s="123"/>
      <c r="AG144" s="122"/>
      <c r="AH144" s="24"/>
      <c r="AI144" s="24"/>
      <c r="AJ144" s="123"/>
      <c r="AK144" s="119"/>
      <c r="AL144" s="24"/>
      <c r="AM144" s="24"/>
      <c r="AN144" s="92"/>
      <c r="AO144" s="94"/>
      <c r="AP144" s="89"/>
      <c r="AQ144" s="89"/>
      <c r="AR144" s="25"/>
      <c r="AS144" s="89"/>
      <c r="AT144" s="89"/>
      <c r="AU144" s="89"/>
      <c r="AV144" s="25"/>
    </row>
    <row r="145" spans="1:48" ht="33.75" customHeight="1" hidden="1" thickBot="1">
      <c r="A145" s="65"/>
      <c r="B145" s="81"/>
      <c r="C145" s="64"/>
      <c r="D145" s="23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89"/>
      <c r="V145" s="89"/>
      <c r="W145" s="89"/>
      <c r="X145" s="25"/>
      <c r="Y145" s="24"/>
      <c r="Z145" s="24"/>
      <c r="AA145" s="24"/>
      <c r="AB145" s="92"/>
      <c r="AC145" s="122"/>
      <c r="AD145" s="24"/>
      <c r="AE145" s="24"/>
      <c r="AF145" s="123"/>
      <c r="AG145" s="122"/>
      <c r="AH145" s="24"/>
      <c r="AI145" s="24"/>
      <c r="AJ145" s="123"/>
      <c r="AK145" s="119"/>
      <c r="AL145" s="24"/>
      <c r="AM145" s="24"/>
      <c r="AN145" s="92"/>
      <c r="AO145" s="94"/>
      <c r="AP145" s="89"/>
      <c r="AQ145" s="89"/>
      <c r="AR145" s="25"/>
      <c r="AS145" s="89"/>
      <c r="AT145" s="89"/>
      <c r="AU145" s="89"/>
      <c r="AV145" s="25"/>
    </row>
    <row r="146" spans="1:48" ht="33.75" customHeight="1" hidden="1" thickBot="1">
      <c r="A146" s="65"/>
      <c r="B146" s="81"/>
      <c r="C146" s="64"/>
      <c r="D146" s="23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89"/>
      <c r="V146" s="89"/>
      <c r="W146" s="89"/>
      <c r="X146" s="25"/>
      <c r="Y146" s="24"/>
      <c r="Z146" s="24"/>
      <c r="AA146" s="24"/>
      <c r="AB146" s="92"/>
      <c r="AC146" s="122"/>
      <c r="AD146" s="24"/>
      <c r="AE146" s="24"/>
      <c r="AF146" s="123"/>
      <c r="AG146" s="122"/>
      <c r="AH146" s="24"/>
      <c r="AI146" s="24"/>
      <c r="AJ146" s="123"/>
      <c r="AK146" s="119"/>
      <c r="AL146" s="24"/>
      <c r="AM146" s="24"/>
      <c r="AN146" s="92"/>
      <c r="AO146" s="94"/>
      <c r="AP146" s="89"/>
      <c r="AQ146" s="89"/>
      <c r="AR146" s="25"/>
      <c r="AS146" s="89"/>
      <c r="AT146" s="89"/>
      <c r="AU146" s="89"/>
      <c r="AV146" s="25"/>
    </row>
    <row r="147" spans="1:48" ht="33.75" customHeight="1" hidden="1" thickBot="1">
      <c r="A147" s="65"/>
      <c r="B147" s="81"/>
      <c r="C147" s="64"/>
      <c r="D147" s="23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89"/>
      <c r="V147" s="89"/>
      <c r="W147" s="89"/>
      <c r="X147" s="25"/>
      <c r="Y147" s="24"/>
      <c r="Z147" s="24"/>
      <c r="AA147" s="24"/>
      <c r="AB147" s="92"/>
      <c r="AC147" s="122"/>
      <c r="AD147" s="24"/>
      <c r="AE147" s="24"/>
      <c r="AF147" s="123"/>
      <c r="AG147" s="122"/>
      <c r="AH147" s="24"/>
      <c r="AI147" s="24"/>
      <c r="AJ147" s="123"/>
      <c r="AK147" s="119"/>
      <c r="AL147" s="24"/>
      <c r="AM147" s="24"/>
      <c r="AN147" s="92"/>
      <c r="AO147" s="94"/>
      <c r="AP147" s="89"/>
      <c r="AQ147" s="89"/>
      <c r="AR147" s="25"/>
      <c r="AS147" s="89"/>
      <c r="AT147" s="89"/>
      <c r="AU147" s="89"/>
      <c r="AV147" s="25"/>
    </row>
    <row r="148" spans="1:48" ht="33.75" customHeight="1" hidden="1" thickBot="1">
      <c r="A148" s="65"/>
      <c r="B148" s="81"/>
      <c r="C148" s="64"/>
      <c r="D148" s="23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89"/>
      <c r="V148" s="89"/>
      <c r="W148" s="89"/>
      <c r="X148" s="25"/>
      <c r="Y148" s="24"/>
      <c r="Z148" s="24"/>
      <c r="AA148" s="24"/>
      <c r="AB148" s="92"/>
      <c r="AC148" s="122"/>
      <c r="AD148" s="24"/>
      <c r="AE148" s="24"/>
      <c r="AF148" s="123"/>
      <c r="AG148" s="122"/>
      <c r="AH148" s="24"/>
      <c r="AI148" s="24"/>
      <c r="AJ148" s="123"/>
      <c r="AK148" s="119"/>
      <c r="AL148" s="24"/>
      <c r="AM148" s="24"/>
      <c r="AN148" s="92"/>
      <c r="AO148" s="94"/>
      <c r="AP148" s="89"/>
      <c r="AQ148" s="89"/>
      <c r="AR148" s="25"/>
      <c r="AS148" s="89"/>
      <c r="AT148" s="89"/>
      <c r="AU148" s="89"/>
      <c r="AV148" s="25"/>
    </row>
    <row r="149" spans="1:48" ht="33.75" customHeight="1" hidden="1" thickBot="1">
      <c r="A149" s="65"/>
      <c r="B149" s="81"/>
      <c r="C149" s="64"/>
      <c r="D149" s="23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89"/>
      <c r="V149" s="89"/>
      <c r="W149" s="89"/>
      <c r="X149" s="25"/>
      <c r="Y149" s="24"/>
      <c r="Z149" s="24"/>
      <c r="AA149" s="24"/>
      <c r="AB149" s="92"/>
      <c r="AC149" s="122"/>
      <c r="AD149" s="24"/>
      <c r="AE149" s="24"/>
      <c r="AF149" s="123"/>
      <c r="AG149" s="122"/>
      <c r="AH149" s="24"/>
      <c r="AI149" s="24"/>
      <c r="AJ149" s="123"/>
      <c r="AK149" s="119"/>
      <c r="AL149" s="24"/>
      <c r="AM149" s="24"/>
      <c r="AN149" s="92"/>
      <c r="AO149" s="94"/>
      <c r="AP149" s="89"/>
      <c r="AQ149" s="89"/>
      <c r="AR149" s="25"/>
      <c r="AS149" s="89"/>
      <c r="AT149" s="89"/>
      <c r="AU149" s="89"/>
      <c r="AV149" s="25"/>
    </row>
    <row r="150" spans="1:48" ht="33.75" customHeight="1" hidden="1" thickBot="1">
      <c r="A150" s="65"/>
      <c r="B150" s="81"/>
      <c r="C150" s="64"/>
      <c r="D150" s="23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89"/>
      <c r="V150" s="89"/>
      <c r="W150" s="89"/>
      <c r="X150" s="25"/>
      <c r="Y150" s="24"/>
      <c r="Z150" s="24"/>
      <c r="AA150" s="24"/>
      <c r="AB150" s="92"/>
      <c r="AC150" s="122"/>
      <c r="AD150" s="24"/>
      <c r="AE150" s="24"/>
      <c r="AF150" s="123"/>
      <c r="AG150" s="122"/>
      <c r="AH150" s="24"/>
      <c r="AI150" s="24"/>
      <c r="AJ150" s="123"/>
      <c r="AK150" s="119"/>
      <c r="AL150" s="24"/>
      <c r="AM150" s="24"/>
      <c r="AN150" s="92"/>
      <c r="AO150" s="94"/>
      <c r="AP150" s="89"/>
      <c r="AQ150" s="89"/>
      <c r="AR150" s="25"/>
      <c r="AS150" s="89"/>
      <c r="AT150" s="89"/>
      <c r="AU150" s="89"/>
      <c r="AV150" s="25"/>
    </row>
    <row r="151" spans="1:48" ht="33.75" customHeight="1" hidden="1" thickBot="1">
      <c r="A151" s="65"/>
      <c r="B151" s="81"/>
      <c r="C151" s="64"/>
      <c r="D151" s="23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89"/>
      <c r="V151" s="89"/>
      <c r="W151" s="89"/>
      <c r="X151" s="25"/>
      <c r="Y151" s="24"/>
      <c r="Z151" s="24"/>
      <c r="AA151" s="24"/>
      <c r="AB151" s="92"/>
      <c r="AC151" s="122"/>
      <c r="AD151" s="24"/>
      <c r="AE151" s="24"/>
      <c r="AF151" s="123"/>
      <c r="AG151" s="122"/>
      <c r="AH151" s="24"/>
      <c r="AI151" s="24"/>
      <c r="AJ151" s="123"/>
      <c r="AK151" s="119"/>
      <c r="AL151" s="24"/>
      <c r="AM151" s="24"/>
      <c r="AN151" s="92"/>
      <c r="AO151" s="94"/>
      <c r="AP151" s="89"/>
      <c r="AQ151" s="89"/>
      <c r="AR151" s="25"/>
      <c r="AS151" s="89"/>
      <c r="AT151" s="89"/>
      <c r="AU151" s="89"/>
      <c r="AV151" s="25"/>
    </row>
    <row r="152" spans="1:48" ht="33.75" customHeight="1" hidden="1" thickBot="1">
      <c r="A152" s="65"/>
      <c r="B152" s="81"/>
      <c r="C152" s="64"/>
      <c r="D152" s="23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89"/>
      <c r="V152" s="89"/>
      <c r="W152" s="89"/>
      <c r="X152" s="25"/>
      <c r="Y152" s="24"/>
      <c r="Z152" s="24"/>
      <c r="AA152" s="24"/>
      <c r="AB152" s="92"/>
      <c r="AC152" s="122"/>
      <c r="AD152" s="24"/>
      <c r="AE152" s="24"/>
      <c r="AF152" s="123"/>
      <c r="AG152" s="122"/>
      <c r="AH152" s="24"/>
      <c r="AI152" s="24"/>
      <c r="AJ152" s="123"/>
      <c r="AK152" s="119"/>
      <c r="AL152" s="24"/>
      <c r="AM152" s="24"/>
      <c r="AN152" s="92"/>
      <c r="AO152" s="94"/>
      <c r="AP152" s="89"/>
      <c r="AQ152" s="89"/>
      <c r="AR152" s="25"/>
      <c r="AS152" s="89"/>
      <c r="AT152" s="89"/>
      <c r="AU152" s="89"/>
      <c r="AV152" s="25"/>
    </row>
    <row r="153" spans="1:48" ht="33.75" customHeight="1" hidden="1" thickBot="1">
      <c r="A153" s="65"/>
      <c r="B153" s="81"/>
      <c r="C153" s="64"/>
      <c r="D153" s="23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89"/>
      <c r="V153" s="89"/>
      <c r="W153" s="89"/>
      <c r="X153" s="25"/>
      <c r="Y153" s="24"/>
      <c r="Z153" s="24"/>
      <c r="AA153" s="24"/>
      <c r="AB153" s="92"/>
      <c r="AC153" s="122"/>
      <c r="AD153" s="24"/>
      <c r="AE153" s="24"/>
      <c r="AF153" s="123"/>
      <c r="AG153" s="122"/>
      <c r="AH153" s="24"/>
      <c r="AI153" s="24"/>
      <c r="AJ153" s="123"/>
      <c r="AK153" s="119"/>
      <c r="AL153" s="24"/>
      <c r="AM153" s="24"/>
      <c r="AN153" s="92"/>
      <c r="AO153" s="94"/>
      <c r="AP153" s="89"/>
      <c r="AQ153" s="89"/>
      <c r="AR153" s="25"/>
      <c r="AS153" s="89"/>
      <c r="AT153" s="89"/>
      <c r="AU153" s="89"/>
      <c r="AV153" s="25"/>
    </row>
    <row r="154" spans="1:48" ht="33.75" customHeight="1" hidden="1" thickBot="1">
      <c r="A154" s="65"/>
      <c r="B154" s="81"/>
      <c r="C154" s="64"/>
      <c r="D154" s="23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89"/>
      <c r="V154" s="89"/>
      <c r="W154" s="89"/>
      <c r="X154" s="25"/>
      <c r="Y154" s="24"/>
      <c r="Z154" s="24"/>
      <c r="AA154" s="24"/>
      <c r="AB154" s="92"/>
      <c r="AC154" s="122"/>
      <c r="AD154" s="24"/>
      <c r="AE154" s="24"/>
      <c r="AF154" s="123"/>
      <c r="AG154" s="122"/>
      <c r="AH154" s="24"/>
      <c r="AI154" s="24"/>
      <c r="AJ154" s="123"/>
      <c r="AK154" s="119"/>
      <c r="AL154" s="24"/>
      <c r="AM154" s="24"/>
      <c r="AN154" s="92"/>
      <c r="AO154" s="94"/>
      <c r="AP154" s="89"/>
      <c r="AQ154" s="89"/>
      <c r="AR154" s="25"/>
      <c r="AS154" s="89"/>
      <c r="AT154" s="89"/>
      <c r="AU154" s="89"/>
      <c r="AV154" s="25"/>
    </row>
    <row r="155" spans="1:48" ht="33.75" customHeight="1" hidden="1" thickBot="1">
      <c r="A155" s="65"/>
      <c r="B155" s="81"/>
      <c r="C155" s="64"/>
      <c r="D155" s="23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89"/>
      <c r="V155" s="89"/>
      <c r="W155" s="89"/>
      <c r="X155" s="25"/>
      <c r="Y155" s="24"/>
      <c r="Z155" s="24"/>
      <c r="AA155" s="24"/>
      <c r="AB155" s="92"/>
      <c r="AC155" s="122"/>
      <c r="AD155" s="24"/>
      <c r="AE155" s="24"/>
      <c r="AF155" s="123"/>
      <c r="AG155" s="122"/>
      <c r="AH155" s="24"/>
      <c r="AI155" s="24"/>
      <c r="AJ155" s="123"/>
      <c r="AK155" s="119"/>
      <c r="AL155" s="24"/>
      <c r="AM155" s="24"/>
      <c r="AN155" s="92"/>
      <c r="AO155" s="94"/>
      <c r="AP155" s="89"/>
      <c r="AQ155" s="89"/>
      <c r="AR155" s="25"/>
      <c r="AS155" s="89"/>
      <c r="AT155" s="89"/>
      <c r="AU155" s="89"/>
      <c r="AV155" s="25"/>
    </row>
    <row r="156" spans="1:48" ht="37.5" customHeight="1" thickBot="1">
      <c r="A156" s="71" t="s">
        <v>48</v>
      </c>
      <c r="B156" s="81"/>
      <c r="C156" s="64"/>
      <c r="D156" s="23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89"/>
      <c r="V156" s="89"/>
      <c r="W156" s="89"/>
      <c r="X156" s="25"/>
      <c r="Y156" s="24"/>
      <c r="Z156" s="24"/>
      <c r="AA156" s="24"/>
      <c r="AB156" s="92"/>
      <c r="AC156" s="122"/>
      <c r="AD156" s="24"/>
      <c r="AE156" s="24"/>
      <c r="AF156" s="123"/>
      <c r="AG156" s="122"/>
      <c r="AH156" s="24"/>
      <c r="AI156" s="24"/>
      <c r="AJ156" s="123"/>
      <c r="AK156" s="119"/>
      <c r="AL156" s="24"/>
      <c r="AM156" s="24"/>
      <c r="AN156" s="92"/>
      <c r="AO156" s="94"/>
      <c r="AP156" s="89"/>
      <c r="AQ156" s="89"/>
      <c r="AR156" s="25"/>
      <c r="AS156" s="89"/>
      <c r="AT156" s="89"/>
      <c r="AU156" s="89"/>
      <c r="AV156" s="25"/>
    </row>
    <row r="157" spans="1:48" ht="37.5" customHeight="1" hidden="1" thickBot="1">
      <c r="A157" s="71"/>
      <c r="B157" s="81"/>
      <c r="C157" s="64"/>
      <c r="D157" s="23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89"/>
      <c r="V157" s="89"/>
      <c r="W157" s="89"/>
      <c r="X157" s="25"/>
      <c r="Y157" s="24"/>
      <c r="Z157" s="24"/>
      <c r="AA157" s="24"/>
      <c r="AB157" s="92"/>
      <c r="AC157" s="122"/>
      <c r="AD157" s="24"/>
      <c r="AE157" s="24"/>
      <c r="AF157" s="123"/>
      <c r="AG157" s="122"/>
      <c r="AH157" s="24"/>
      <c r="AI157" s="24"/>
      <c r="AJ157" s="123"/>
      <c r="AK157" s="119"/>
      <c r="AL157" s="24"/>
      <c r="AM157" s="24"/>
      <c r="AN157" s="92"/>
      <c r="AO157" s="94"/>
      <c r="AP157" s="89"/>
      <c r="AQ157" s="89"/>
      <c r="AR157" s="25"/>
      <c r="AS157" s="89"/>
      <c r="AT157" s="89"/>
      <c r="AU157" s="89"/>
      <c r="AV157" s="25"/>
    </row>
    <row r="158" spans="1:48" ht="37.5" customHeight="1" hidden="1" thickBot="1">
      <c r="A158" s="71"/>
      <c r="B158" s="81"/>
      <c r="C158" s="64"/>
      <c r="D158" s="23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89"/>
      <c r="V158" s="89"/>
      <c r="W158" s="89"/>
      <c r="X158" s="25"/>
      <c r="Y158" s="24"/>
      <c r="Z158" s="24"/>
      <c r="AA158" s="24"/>
      <c r="AB158" s="92"/>
      <c r="AC158" s="122"/>
      <c r="AD158" s="24"/>
      <c r="AE158" s="24"/>
      <c r="AF158" s="123"/>
      <c r="AG158" s="122"/>
      <c r="AH158" s="24"/>
      <c r="AI158" s="24"/>
      <c r="AJ158" s="123"/>
      <c r="AK158" s="119"/>
      <c r="AL158" s="24"/>
      <c r="AM158" s="24"/>
      <c r="AN158" s="92"/>
      <c r="AO158" s="94"/>
      <c r="AP158" s="89"/>
      <c r="AQ158" s="89"/>
      <c r="AR158" s="25"/>
      <c r="AS158" s="89"/>
      <c r="AT158" s="89"/>
      <c r="AU158" s="89"/>
      <c r="AV158" s="25"/>
    </row>
    <row r="159" spans="1:48" ht="37.5" customHeight="1" hidden="1" thickBot="1">
      <c r="A159" s="71"/>
      <c r="B159" s="81"/>
      <c r="C159" s="64"/>
      <c r="D159" s="23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89"/>
      <c r="V159" s="89"/>
      <c r="W159" s="89"/>
      <c r="X159" s="25"/>
      <c r="Y159" s="24"/>
      <c r="Z159" s="24"/>
      <c r="AA159" s="24"/>
      <c r="AB159" s="92"/>
      <c r="AC159" s="122"/>
      <c r="AD159" s="24"/>
      <c r="AE159" s="24"/>
      <c r="AF159" s="123"/>
      <c r="AG159" s="122"/>
      <c r="AH159" s="24"/>
      <c r="AI159" s="24"/>
      <c r="AJ159" s="123"/>
      <c r="AK159" s="119"/>
      <c r="AL159" s="24"/>
      <c r="AM159" s="24"/>
      <c r="AN159" s="92"/>
      <c r="AO159" s="94"/>
      <c r="AP159" s="89"/>
      <c r="AQ159" s="89"/>
      <c r="AR159" s="25"/>
      <c r="AS159" s="89"/>
      <c r="AT159" s="89"/>
      <c r="AU159" s="89"/>
      <c r="AV159" s="25"/>
    </row>
    <row r="160" spans="1:48" ht="37.5" customHeight="1" hidden="1" thickBot="1">
      <c r="A160" s="71"/>
      <c r="B160" s="81"/>
      <c r="C160" s="64"/>
      <c r="D160" s="23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89"/>
      <c r="V160" s="89"/>
      <c r="W160" s="89"/>
      <c r="X160" s="25"/>
      <c r="Y160" s="24"/>
      <c r="Z160" s="24"/>
      <c r="AA160" s="24"/>
      <c r="AB160" s="92"/>
      <c r="AC160" s="122"/>
      <c r="AD160" s="24"/>
      <c r="AE160" s="24"/>
      <c r="AF160" s="123"/>
      <c r="AG160" s="122"/>
      <c r="AH160" s="24"/>
      <c r="AI160" s="24"/>
      <c r="AJ160" s="123"/>
      <c r="AK160" s="119"/>
      <c r="AL160" s="24"/>
      <c r="AM160" s="24"/>
      <c r="AN160" s="92"/>
      <c r="AO160" s="94"/>
      <c r="AP160" s="89"/>
      <c r="AQ160" s="89"/>
      <c r="AR160" s="25"/>
      <c r="AS160" s="89"/>
      <c r="AT160" s="89"/>
      <c r="AU160" s="89"/>
      <c r="AV160" s="25"/>
    </row>
    <row r="161" spans="1:48" ht="37.5" customHeight="1" hidden="1" thickBot="1">
      <c r="A161" s="71"/>
      <c r="B161" s="81"/>
      <c r="C161" s="64"/>
      <c r="D161" s="23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89"/>
      <c r="V161" s="89"/>
      <c r="W161" s="89"/>
      <c r="X161" s="25"/>
      <c r="Y161" s="24"/>
      <c r="Z161" s="24"/>
      <c r="AA161" s="24"/>
      <c r="AB161" s="92"/>
      <c r="AC161" s="122"/>
      <c r="AD161" s="24"/>
      <c r="AE161" s="24"/>
      <c r="AF161" s="123"/>
      <c r="AG161" s="122"/>
      <c r="AH161" s="24"/>
      <c r="AI161" s="24"/>
      <c r="AJ161" s="123"/>
      <c r="AK161" s="119"/>
      <c r="AL161" s="24"/>
      <c r="AM161" s="24"/>
      <c r="AN161" s="92"/>
      <c r="AO161" s="94"/>
      <c r="AP161" s="89"/>
      <c r="AQ161" s="89"/>
      <c r="AR161" s="25"/>
      <c r="AS161" s="89"/>
      <c r="AT161" s="89"/>
      <c r="AU161" s="89"/>
      <c r="AV161" s="25"/>
    </row>
    <row r="162" spans="1:48" ht="37.5" customHeight="1" hidden="1" thickBot="1">
      <c r="A162" s="71"/>
      <c r="B162" s="81"/>
      <c r="C162" s="64"/>
      <c r="D162" s="23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89"/>
      <c r="V162" s="89"/>
      <c r="W162" s="89"/>
      <c r="X162" s="25"/>
      <c r="Y162" s="24"/>
      <c r="Z162" s="24"/>
      <c r="AA162" s="24"/>
      <c r="AB162" s="92"/>
      <c r="AC162" s="122"/>
      <c r="AD162" s="24"/>
      <c r="AE162" s="24"/>
      <c r="AF162" s="123"/>
      <c r="AG162" s="122"/>
      <c r="AH162" s="24"/>
      <c r="AI162" s="24"/>
      <c r="AJ162" s="123"/>
      <c r="AK162" s="119"/>
      <c r="AL162" s="24"/>
      <c r="AM162" s="24"/>
      <c r="AN162" s="92"/>
      <c r="AO162" s="94"/>
      <c r="AP162" s="89"/>
      <c r="AQ162" s="89"/>
      <c r="AR162" s="25"/>
      <c r="AS162" s="89"/>
      <c r="AT162" s="89"/>
      <c r="AU162" s="89"/>
      <c r="AV162" s="25"/>
    </row>
    <row r="163" spans="1:48" ht="37.5" customHeight="1" hidden="1" thickBot="1">
      <c r="A163" s="71"/>
      <c r="B163" s="81"/>
      <c r="C163" s="64"/>
      <c r="D163" s="23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89"/>
      <c r="V163" s="89"/>
      <c r="W163" s="89"/>
      <c r="X163" s="25"/>
      <c r="Y163" s="24"/>
      <c r="Z163" s="24"/>
      <c r="AA163" s="24"/>
      <c r="AB163" s="92"/>
      <c r="AC163" s="122"/>
      <c r="AD163" s="24"/>
      <c r="AE163" s="24"/>
      <c r="AF163" s="123"/>
      <c r="AG163" s="122"/>
      <c r="AH163" s="24"/>
      <c r="AI163" s="24"/>
      <c r="AJ163" s="123"/>
      <c r="AK163" s="119"/>
      <c r="AL163" s="24"/>
      <c r="AM163" s="24"/>
      <c r="AN163" s="92"/>
      <c r="AO163" s="94"/>
      <c r="AP163" s="89"/>
      <c r="AQ163" s="89"/>
      <c r="AR163" s="25"/>
      <c r="AS163" s="89"/>
      <c r="AT163" s="89"/>
      <c r="AU163" s="89"/>
      <c r="AV163" s="25"/>
    </row>
    <row r="164" spans="1:48" ht="37.5" customHeight="1" hidden="1" thickBot="1">
      <c r="A164" s="71"/>
      <c r="B164" s="81"/>
      <c r="C164" s="64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89"/>
      <c r="V164" s="89"/>
      <c r="W164" s="89"/>
      <c r="X164" s="25"/>
      <c r="Y164" s="24"/>
      <c r="Z164" s="24"/>
      <c r="AA164" s="24"/>
      <c r="AB164" s="92"/>
      <c r="AC164" s="122"/>
      <c r="AD164" s="24"/>
      <c r="AE164" s="24"/>
      <c r="AF164" s="123"/>
      <c r="AG164" s="122"/>
      <c r="AH164" s="24"/>
      <c r="AI164" s="24"/>
      <c r="AJ164" s="123"/>
      <c r="AK164" s="119"/>
      <c r="AL164" s="24"/>
      <c r="AM164" s="24"/>
      <c r="AN164" s="92"/>
      <c r="AO164" s="94"/>
      <c r="AP164" s="89"/>
      <c r="AQ164" s="89"/>
      <c r="AR164" s="25"/>
      <c r="AS164" s="89"/>
      <c r="AT164" s="89"/>
      <c r="AU164" s="89"/>
      <c r="AV164" s="25"/>
    </row>
    <row r="165" spans="1:48" ht="37.5" customHeight="1" hidden="1" thickBot="1">
      <c r="A165" s="71"/>
      <c r="B165" s="81"/>
      <c r="C165" s="64"/>
      <c r="D165" s="23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89"/>
      <c r="V165" s="89"/>
      <c r="W165" s="89"/>
      <c r="X165" s="25"/>
      <c r="Y165" s="24"/>
      <c r="Z165" s="24"/>
      <c r="AA165" s="24"/>
      <c r="AB165" s="92"/>
      <c r="AC165" s="122"/>
      <c r="AD165" s="24"/>
      <c r="AE165" s="24"/>
      <c r="AF165" s="123"/>
      <c r="AG165" s="122"/>
      <c r="AH165" s="24"/>
      <c r="AI165" s="24"/>
      <c r="AJ165" s="123"/>
      <c r="AK165" s="119"/>
      <c r="AL165" s="24"/>
      <c r="AM165" s="24"/>
      <c r="AN165" s="92"/>
      <c r="AO165" s="94"/>
      <c r="AP165" s="89"/>
      <c r="AQ165" s="89"/>
      <c r="AR165" s="25"/>
      <c r="AS165" s="89"/>
      <c r="AT165" s="89"/>
      <c r="AU165" s="89"/>
      <c r="AV165" s="25"/>
    </row>
    <row r="166" spans="1:48" ht="37.5" customHeight="1" hidden="1" thickBot="1">
      <c r="A166" s="71"/>
      <c r="B166" s="81"/>
      <c r="C166" s="64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89"/>
      <c r="V166" s="89"/>
      <c r="W166" s="89"/>
      <c r="X166" s="25"/>
      <c r="Y166" s="24"/>
      <c r="Z166" s="24"/>
      <c r="AA166" s="24"/>
      <c r="AB166" s="92"/>
      <c r="AC166" s="122"/>
      <c r="AD166" s="24"/>
      <c r="AE166" s="24"/>
      <c r="AF166" s="123"/>
      <c r="AG166" s="122"/>
      <c r="AH166" s="24"/>
      <c r="AI166" s="24"/>
      <c r="AJ166" s="123"/>
      <c r="AK166" s="119"/>
      <c r="AL166" s="24"/>
      <c r="AM166" s="24"/>
      <c r="AN166" s="92"/>
      <c r="AO166" s="94"/>
      <c r="AP166" s="89"/>
      <c r="AQ166" s="89"/>
      <c r="AR166" s="25"/>
      <c r="AS166" s="89"/>
      <c r="AT166" s="89"/>
      <c r="AU166" s="89"/>
      <c r="AV166" s="25"/>
    </row>
    <row r="167" spans="1:48" ht="37.5" customHeight="1" hidden="1" thickBot="1">
      <c r="A167" s="71"/>
      <c r="B167" s="81"/>
      <c r="C167" s="64"/>
      <c r="D167" s="23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89"/>
      <c r="V167" s="89"/>
      <c r="W167" s="89"/>
      <c r="X167" s="25"/>
      <c r="Y167" s="24"/>
      <c r="Z167" s="24"/>
      <c r="AA167" s="24"/>
      <c r="AB167" s="92"/>
      <c r="AC167" s="122"/>
      <c r="AD167" s="24"/>
      <c r="AE167" s="24"/>
      <c r="AF167" s="123"/>
      <c r="AG167" s="122"/>
      <c r="AH167" s="24"/>
      <c r="AI167" s="24"/>
      <c r="AJ167" s="123"/>
      <c r="AK167" s="119"/>
      <c r="AL167" s="24"/>
      <c r="AM167" s="24"/>
      <c r="AN167" s="92"/>
      <c r="AO167" s="94"/>
      <c r="AP167" s="89"/>
      <c r="AQ167" s="89"/>
      <c r="AR167" s="25"/>
      <c r="AS167" s="89"/>
      <c r="AT167" s="89"/>
      <c r="AU167" s="89"/>
      <c r="AV167" s="25"/>
    </row>
    <row r="168" spans="1:48" ht="37.5" customHeight="1" hidden="1" thickBot="1">
      <c r="A168" s="71"/>
      <c r="B168" s="81"/>
      <c r="C168" s="64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89"/>
      <c r="V168" s="89"/>
      <c r="W168" s="89"/>
      <c r="X168" s="25"/>
      <c r="Y168" s="24"/>
      <c r="Z168" s="24"/>
      <c r="AA168" s="24"/>
      <c r="AB168" s="92"/>
      <c r="AC168" s="122"/>
      <c r="AD168" s="24"/>
      <c r="AE168" s="24"/>
      <c r="AF168" s="123"/>
      <c r="AG168" s="122"/>
      <c r="AH168" s="24"/>
      <c r="AI168" s="24"/>
      <c r="AJ168" s="123"/>
      <c r="AK168" s="119"/>
      <c r="AL168" s="24"/>
      <c r="AM168" s="24"/>
      <c r="AN168" s="92"/>
      <c r="AO168" s="94"/>
      <c r="AP168" s="89"/>
      <c r="AQ168" s="89"/>
      <c r="AR168" s="25"/>
      <c r="AS168" s="89"/>
      <c r="AT168" s="89"/>
      <c r="AU168" s="89"/>
      <c r="AV168" s="25"/>
    </row>
    <row r="169" spans="1:48" ht="37.5" customHeight="1" hidden="1" thickBot="1">
      <c r="A169" s="71"/>
      <c r="B169" s="81"/>
      <c r="C169" s="64"/>
      <c r="D169" s="23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89"/>
      <c r="V169" s="89"/>
      <c r="W169" s="89"/>
      <c r="X169" s="25"/>
      <c r="Y169" s="24"/>
      <c r="Z169" s="24"/>
      <c r="AA169" s="24"/>
      <c r="AB169" s="92"/>
      <c r="AC169" s="122"/>
      <c r="AD169" s="24"/>
      <c r="AE169" s="24"/>
      <c r="AF169" s="123"/>
      <c r="AG169" s="122"/>
      <c r="AH169" s="24"/>
      <c r="AI169" s="24"/>
      <c r="AJ169" s="123"/>
      <c r="AK169" s="119"/>
      <c r="AL169" s="24"/>
      <c r="AM169" s="24"/>
      <c r="AN169" s="92"/>
      <c r="AO169" s="94"/>
      <c r="AP169" s="89"/>
      <c r="AQ169" s="89"/>
      <c r="AR169" s="25"/>
      <c r="AS169" s="89"/>
      <c r="AT169" s="89"/>
      <c r="AU169" s="89"/>
      <c r="AV169" s="25"/>
    </row>
    <row r="170" spans="1:48" ht="37.5" customHeight="1" hidden="1" thickBot="1">
      <c r="A170" s="71"/>
      <c r="B170" s="81"/>
      <c r="C170" s="64"/>
      <c r="D170" s="23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89"/>
      <c r="V170" s="89"/>
      <c r="W170" s="89"/>
      <c r="X170" s="25"/>
      <c r="Y170" s="24"/>
      <c r="Z170" s="24"/>
      <c r="AA170" s="24"/>
      <c r="AB170" s="92"/>
      <c r="AC170" s="122"/>
      <c r="AD170" s="24"/>
      <c r="AE170" s="24"/>
      <c r="AF170" s="123"/>
      <c r="AG170" s="122"/>
      <c r="AH170" s="24"/>
      <c r="AI170" s="24"/>
      <c r="AJ170" s="123"/>
      <c r="AK170" s="119"/>
      <c r="AL170" s="24"/>
      <c r="AM170" s="24"/>
      <c r="AN170" s="92"/>
      <c r="AO170" s="94"/>
      <c r="AP170" s="89"/>
      <c r="AQ170" s="89"/>
      <c r="AR170" s="25"/>
      <c r="AS170" s="89"/>
      <c r="AT170" s="89"/>
      <c r="AU170" s="89"/>
      <c r="AV170" s="25"/>
    </row>
    <row r="171" spans="1:48" ht="37.5" customHeight="1" hidden="1" thickBot="1">
      <c r="A171" s="71"/>
      <c r="B171" s="81"/>
      <c r="C171" s="64"/>
      <c r="D171" s="23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89"/>
      <c r="V171" s="89"/>
      <c r="W171" s="89"/>
      <c r="X171" s="25"/>
      <c r="Y171" s="24"/>
      <c r="Z171" s="24"/>
      <c r="AA171" s="24"/>
      <c r="AB171" s="92"/>
      <c r="AC171" s="122"/>
      <c r="AD171" s="24"/>
      <c r="AE171" s="24"/>
      <c r="AF171" s="123"/>
      <c r="AG171" s="122"/>
      <c r="AH171" s="24"/>
      <c r="AI171" s="24"/>
      <c r="AJ171" s="123"/>
      <c r="AK171" s="119"/>
      <c r="AL171" s="24"/>
      <c r="AM171" s="24"/>
      <c r="AN171" s="92"/>
      <c r="AO171" s="94"/>
      <c r="AP171" s="89"/>
      <c r="AQ171" s="89"/>
      <c r="AR171" s="25"/>
      <c r="AS171" s="89"/>
      <c r="AT171" s="89"/>
      <c r="AU171" s="89"/>
      <c r="AV171" s="25"/>
    </row>
    <row r="172" spans="1:48" ht="37.5" customHeight="1" hidden="1" thickBot="1">
      <c r="A172" s="71"/>
      <c r="B172" s="81"/>
      <c r="C172" s="64"/>
      <c r="D172" s="23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89"/>
      <c r="V172" s="89"/>
      <c r="W172" s="89"/>
      <c r="X172" s="25"/>
      <c r="Y172" s="24"/>
      <c r="Z172" s="24"/>
      <c r="AA172" s="24"/>
      <c r="AB172" s="92"/>
      <c r="AC172" s="122"/>
      <c r="AD172" s="24"/>
      <c r="AE172" s="24"/>
      <c r="AF172" s="123"/>
      <c r="AG172" s="122"/>
      <c r="AH172" s="24"/>
      <c r="AI172" s="24"/>
      <c r="AJ172" s="123"/>
      <c r="AK172" s="119"/>
      <c r="AL172" s="24"/>
      <c r="AM172" s="24"/>
      <c r="AN172" s="92"/>
      <c r="AO172" s="94"/>
      <c r="AP172" s="89"/>
      <c r="AQ172" s="89"/>
      <c r="AR172" s="25"/>
      <c r="AS172" s="89"/>
      <c r="AT172" s="89"/>
      <c r="AU172" s="89"/>
      <c r="AV172" s="25"/>
    </row>
    <row r="173" spans="1:48" s="70" customFormat="1" ht="33.75" customHeight="1" thickBot="1">
      <c r="A173" s="65" t="s">
        <v>49</v>
      </c>
      <c r="B173" s="81"/>
      <c r="C173" s="64"/>
      <c r="D173" s="23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89"/>
      <c r="V173" s="89"/>
      <c r="W173" s="89"/>
      <c r="X173" s="25"/>
      <c r="Y173" s="24"/>
      <c r="Z173" s="24"/>
      <c r="AA173" s="24"/>
      <c r="AB173" s="92"/>
      <c r="AC173" s="122"/>
      <c r="AD173" s="24"/>
      <c r="AE173" s="24"/>
      <c r="AF173" s="123"/>
      <c r="AG173" s="122"/>
      <c r="AH173" s="24"/>
      <c r="AI173" s="24"/>
      <c r="AJ173" s="123"/>
      <c r="AK173" s="119"/>
      <c r="AL173" s="24"/>
      <c r="AM173" s="24"/>
      <c r="AN173" s="92"/>
      <c r="AO173" s="94"/>
      <c r="AP173" s="89"/>
      <c r="AQ173" s="89"/>
      <c r="AR173" s="25"/>
      <c r="AS173" s="89"/>
      <c r="AT173" s="89"/>
      <c r="AU173" s="89"/>
      <c r="AV173" s="25"/>
    </row>
    <row r="174" spans="1:48" s="70" customFormat="1" ht="33.75" customHeight="1" hidden="1" thickBot="1">
      <c r="A174" s="65"/>
      <c r="B174" s="81"/>
      <c r="C174" s="64"/>
      <c r="D174" s="23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89"/>
      <c r="V174" s="89"/>
      <c r="W174" s="89"/>
      <c r="X174" s="25"/>
      <c r="Y174" s="24"/>
      <c r="Z174" s="24"/>
      <c r="AA174" s="24"/>
      <c r="AB174" s="92"/>
      <c r="AC174" s="122"/>
      <c r="AD174" s="24"/>
      <c r="AE174" s="24"/>
      <c r="AF174" s="123"/>
      <c r="AG174" s="122"/>
      <c r="AH174" s="24"/>
      <c r="AI174" s="24"/>
      <c r="AJ174" s="123"/>
      <c r="AK174" s="119"/>
      <c r="AL174" s="24"/>
      <c r="AM174" s="24"/>
      <c r="AN174" s="92"/>
      <c r="AO174" s="94"/>
      <c r="AP174" s="89"/>
      <c r="AQ174" s="89"/>
      <c r="AR174" s="25"/>
      <c r="AS174" s="89"/>
      <c r="AT174" s="89"/>
      <c r="AU174" s="89"/>
      <c r="AV174" s="25"/>
    </row>
    <row r="175" spans="1:48" s="70" customFormat="1" ht="33.75" customHeight="1" hidden="1" thickBot="1">
      <c r="A175" s="65"/>
      <c r="B175" s="81"/>
      <c r="C175" s="64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89"/>
      <c r="V175" s="89"/>
      <c r="W175" s="89"/>
      <c r="X175" s="25"/>
      <c r="Y175" s="24"/>
      <c r="Z175" s="24"/>
      <c r="AA175" s="24"/>
      <c r="AB175" s="92"/>
      <c r="AC175" s="122"/>
      <c r="AD175" s="24"/>
      <c r="AE175" s="24"/>
      <c r="AF175" s="123"/>
      <c r="AG175" s="122"/>
      <c r="AH175" s="24"/>
      <c r="AI175" s="24"/>
      <c r="AJ175" s="123"/>
      <c r="AK175" s="119"/>
      <c r="AL175" s="24"/>
      <c r="AM175" s="24"/>
      <c r="AN175" s="92"/>
      <c r="AO175" s="94"/>
      <c r="AP175" s="89"/>
      <c r="AQ175" s="89"/>
      <c r="AR175" s="25"/>
      <c r="AS175" s="89"/>
      <c r="AT175" s="89"/>
      <c r="AU175" s="89"/>
      <c r="AV175" s="25"/>
    </row>
    <row r="176" spans="1:48" s="70" customFormat="1" ht="33.75" customHeight="1" hidden="1" thickBot="1">
      <c r="A176" s="65"/>
      <c r="B176" s="81"/>
      <c r="C176" s="64"/>
      <c r="D176" s="23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89"/>
      <c r="V176" s="89"/>
      <c r="W176" s="89"/>
      <c r="X176" s="25"/>
      <c r="Y176" s="24"/>
      <c r="Z176" s="24"/>
      <c r="AA176" s="24"/>
      <c r="AB176" s="92"/>
      <c r="AC176" s="122"/>
      <c r="AD176" s="24"/>
      <c r="AE176" s="24"/>
      <c r="AF176" s="123"/>
      <c r="AG176" s="122"/>
      <c r="AH176" s="24"/>
      <c r="AI176" s="24"/>
      <c r="AJ176" s="123"/>
      <c r="AK176" s="119"/>
      <c r="AL176" s="24"/>
      <c r="AM176" s="24"/>
      <c r="AN176" s="92"/>
      <c r="AO176" s="94"/>
      <c r="AP176" s="89"/>
      <c r="AQ176" s="89"/>
      <c r="AR176" s="25"/>
      <c r="AS176" s="89"/>
      <c r="AT176" s="89"/>
      <c r="AU176" s="89"/>
      <c r="AV176" s="25"/>
    </row>
    <row r="177" spans="1:48" s="70" customFormat="1" ht="33.75" customHeight="1" hidden="1" thickBot="1">
      <c r="A177" s="65"/>
      <c r="B177" s="81"/>
      <c r="C177" s="64"/>
      <c r="D177" s="23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89"/>
      <c r="V177" s="89"/>
      <c r="W177" s="89"/>
      <c r="X177" s="25"/>
      <c r="Y177" s="24"/>
      <c r="Z177" s="24"/>
      <c r="AA177" s="24"/>
      <c r="AB177" s="92"/>
      <c r="AC177" s="122"/>
      <c r="AD177" s="24"/>
      <c r="AE177" s="24"/>
      <c r="AF177" s="123"/>
      <c r="AG177" s="122"/>
      <c r="AH177" s="24"/>
      <c r="AI177" s="24"/>
      <c r="AJ177" s="123"/>
      <c r="AK177" s="119"/>
      <c r="AL177" s="24"/>
      <c r="AM177" s="24"/>
      <c r="AN177" s="92"/>
      <c r="AO177" s="94"/>
      <c r="AP177" s="89"/>
      <c r="AQ177" s="89"/>
      <c r="AR177" s="25"/>
      <c r="AS177" s="89"/>
      <c r="AT177" s="89"/>
      <c r="AU177" s="89"/>
      <c r="AV177" s="25"/>
    </row>
    <row r="178" spans="1:48" s="70" customFormat="1" ht="33.75" customHeight="1" hidden="1" thickBot="1">
      <c r="A178" s="65"/>
      <c r="B178" s="81"/>
      <c r="C178" s="64"/>
      <c r="D178" s="23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89"/>
      <c r="V178" s="89"/>
      <c r="W178" s="89"/>
      <c r="X178" s="25"/>
      <c r="Y178" s="24"/>
      <c r="Z178" s="24"/>
      <c r="AA178" s="24"/>
      <c r="AB178" s="92"/>
      <c r="AC178" s="122"/>
      <c r="AD178" s="24"/>
      <c r="AE178" s="24"/>
      <c r="AF178" s="123"/>
      <c r="AG178" s="122"/>
      <c r="AH178" s="24"/>
      <c r="AI178" s="24"/>
      <c r="AJ178" s="123"/>
      <c r="AK178" s="119"/>
      <c r="AL178" s="24"/>
      <c r="AM178" s="24"/>
      <c r="AN178" s="92"/>
      <c r="AO178" s="94"/>
      <c r="AP178" s="89"/>
      <c r="AQ178" s="89"/>
      <c r="AR178" s="25"/>
      <c r="AS178" s="89"/>
      <c r="AT178" s="89"/>
      <c r="AU178" s="89"/>
      <c r="AV178" s="25"/>
    </row>
    <row r="179" spans="1:48" s="70" customFormat="1" ht="33.75" customHeight="1" hidden="1" thickBot="1">
      <c r="A179" s="65"/>
      <c r="B179" s="81"/>
      <c r="C179" s="64"/>
      <c r="D179" s="23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89"/>
      <c r="V179" s="89"/>
      <c r="W179" s="89"/>
      <c r="X179" s="25"/>
      <c r="Y179" s="24"/>
      <c r="Z179" s="24"/>
      <c r="AA179" s="24"/>
      <c r="AB179" s="92"/>
      <c r="AC179" s="122"/>
      <c r="AD179" s="24"/>
      <c r="AE179" s="24"/>
      <c r="AF179" s="123"/>
      <c r="AG179" s="122"/>
      <c r="AH179" s="24"/>
      <c r="AI179" s="24"/>
      <c r="AJ179" s="123"/>
      <c r="AK179" s="119"/>
      <c r="AL179" s="24"/>
      <c r="AM179" s="24"/>
      <c r="AN179" s="92"/>
      <c r="AO179" s="94"/>
      <c r="AP179" s="89"/>
      <c r="AQ179" s="89"/>
      <c r="AR179" s="25"/>
      <c r="AS179" s="89"/>
      <c r="AT179" s="89"/>
      <c r="AU179" s="89"/>
      <c r="AV179" s="25"/>
    </row>
    <row r="180" spans="1:48" s="70" customFormat="1" ht="33.75" customHeight="1" hidden="1" thickBot="1">
      <c r="A180" s="65"/>
      <c r="B180" s="81"/>
      <c r="C180" s="64"/>
      <c r="D180" s="23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89"/>
      <c r="V180" s="89"/>
      <c r="W180" s="89"/>
      <c r="X180" s="25"/>
      <c r="Y180" s="24"/>
      <c r="Z180" s="24"/>
      <c r="AA180" s="24"/>
      <c r="AB180" s="92"/>
      <c r="AC180" s="122"/>
      <c r="AD180" s="24"/>
      <c r="AE180" s="24"/>
      <c r="AF180" s="123"/>
      <c r="AG180" s="122"/>
      <c r="AH180" s="24"/>
      <c r="AI180" s="24"/>
      <c r="AJ180" s="123"/>
      <c r="AK180" s="119"/>
      <c r="AL180" s="24"/>
      <c r="AM180" s="24"/>
      <c r="AN180" s="92"/>
      <c r="AO180" s="94"/>
      <c r="AP180" s="89"/>
      <c r="AQ180" s="89"/>
      <c r="AR180" s="25"/>
      <c r="AS180" s="89"/>
      <c r="AT180" s="89"/>
      <c r="AU180" s="89"/>
      <c r="AV180" s="25"/>
    </row>
    <row r="181" spans="1:48" s="70" customFormat="1" ht="33.75" customHeight="1" hidden="1" thickBot="1">
      <c r="A181" s="65"/>
      <c r="B181" s="81"/>
      <c r="C181" s="64"/>
      <c r="D181" s="23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89"/>
      <c r="V181" s="89"/>
      <c r="W181" s="89"/>
      <c r="X181" s="25"/>
      <c r="Y181" s="24"/>
      <c r="Z181" s="24"/>
      <c r="AA181" s="24"/>
      <c r="AB181" s="92"/>
      <c r="AC181" s="122"/>
      <c r="AD181" s="24"/>
      <c r="AE181" s="24"/>
      <c r="AF181" s="123"/>
      <c r="AG181" s="122"/>
      <c r="AH181" s="24"/>
      <c r="AI181" s="24"/>
      <c r="AJ181" s="123"/>
      <c r="AK181" s="119"/>
      <c r="AL181" s="24"/>
      <c r="AM181" s="24"/>
      <c r="AN181" s="92"/>
      <c r="AO181" s="94"/>
      <c r="AP181" s="89"/>
      <c r="AQ181" s="89"/>
      <c r="AR181" s="25"/>
      <c r="AS181" s="89"/>
      <c r="AT181" s="89"/>
      <c r="AU181" s="89"/>
      <c r="AV181" s="25"/>
    </row>
    <row r="182" spans="1:48" s="70" customFormat="1" ht="33.75" customHeight="1" hidden="1" thickBot="1">
      <c r="A182" s="65"/>
      <c r="B182" s="81"/>
      <c r="C182" s="64"/>
      <c r="D182" s="23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89"/>
      <c r="V182" s="89"/>
      <c r="W182" s="89"/>
      <c r="X182" s="25"/>
      <c r="Y182" s="24"/>
      <c r="Z182" s="24"/>
      <c r="AA182" s="24"/>
      <c r="AB182" s="92"/>
      <c r="AC182" s="122"/>
      <c r="AD182" s="24"/>
      <c r="AE182" s="24"/>
      <c r="AF182" s="123"/>
      <c r="AG182" s="122"/>
      <c r="AH182" s="24"/>
      <c r="AI182" s="24"/>
      <c r="AJ182" s="123"/>
      <c r="AK182" s="119"/>
      <c r="AL182" s="24"/>
      <c r="AM182" s="24"/>
      <c r="AN182" s="92"/>
      <c r="AO182" s="94"/>
      <c r="AP182" s="89"/>
      <c r="AQ182" s="89"/>
      <c r="AR182" s="25"/>
      <c r="AS182" s="89"/>
      <c r="AT182" s="89"/>
      <c r="AU182" s="89"/>
      <c r="AV182" s="25"/>
    </row>
    <row r="183" spans="1:48" s="70" customFormat="1" ht="33.75" customHeight="1" hidden="1" thickBot="1">
      <c r="A183" s="65"/>
      <c r="B183" s="81"/>
      <c r="C183" s="64"/>
      <c r="D183" s="23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89"/>
      <c r="V183" s="89"/>
      <c r="W183" s="89"/>
      <c r="X183" s="25"/>
      <c r="Y183" s="24"/>
      <c r="Z183" s="24"/>
      <c r="AA183" s="24"/>
      <c r="AB183" s="92"/>
      <c r="AC183" s="122"/>
      <c r="AD183" s="24"/>
      <c r="AE183" s="24"/>
      <c r="AF183" s="123"/>
      <c r="AG183" s="122"/>
      <c r="AH183" s="24"/>
      <c r="AI183" s="24"/>
      <c r="AJ183" s="123"/>
      <c r="AK183" s="119"/>
      <c r="AL183" s="24"/>
      <c r="AM183" s="24"/>
      <c r="AN183" s="92"/>
      <c r="AO183" s="94"/>
      <c r="AP183" s="89"/>
      <c r="AQ183" s="89"/>
      <c r="AR183" s="25"/>
      <c r="AS183" s="89"/>
      <c r="AT183" s="89"/>
      <c r="AU183" s="89"/>
      <c r="AV183" s="25"/>
    </row>
    <row r="184" spans="1:48" s="70" customFormat="1" ht="33.75" customHeight="1" hidden="1" thickBot="1">
      <c r="A184" s="65"/>
      <c r="B184" s="81"/>
      <c r="C184" s="64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89"/>
      <c r="V184" s="89"/>
      <c r="W184" s="89"/>
      <c r="X184" s="25"/>
      <c r="Y184" s="24"/>
      <c r="Z184" s="24"/>
      <c r="AA184" s="24"/>
      <c r="AB184" s="92"/>
      <c r="AC184" s="122"/>
      <c r="AD184" s="24"/>
      <c r="AE184" s="24"/>
      <c r="AF184" s="123"/>
      <c r="AG184" s="122"/>
      <c r="AH184" s="24"/>
      <c r="AI184" s="24"/>
      <c r="AJ184" s="123"/>
      <c r="AK184" s="119"/>
      <c r="AL184" s="24"/>
      <c r="AM184" s="24"/>
      <c r="AN184" s="92"/>
      <c r="AO184" s="94"/>
      <c r="AP184" s="89"/>
      <c r="AQ184" s="89"/>
      <c r="AR184" s="25"/>
      <c r="AS184" s="89"/>
      <c r="AT184" s="89"/>
      <c r="AU184" s="89"/>
      <c r="AV184" s="25"/>
    </row>
    <row r="185" spans="1:48" s="70" customFormat="1" ht="33.75" customHeight="1" hidden="1" thickBot="1">
      <c r="A185" s="65"/>
      <c r="B185" s="81"/>
      <c r="C185" s="64"/>
      <c r="D185" s="23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89"/>
      <c r="V185" s="89"/>
      <c r="W185" s="89"/>
      <c r="X185" s="25"/>
      <c r="Y185" s="24"/>
      <c r="Z185" s="24"/>
      <c r="AA185" s="24"/>
      <c r="AB185" s="92"/>
      <c r="AC185" s="122"/>
      <c r="AD185" s="24"/>
      <c r="AE185" s="24"/>
      <c r="AF185" s="123"/>
      <c r="AG185" s="122"/>
      <c r="AH185" s="24"/>
      <c r="AI185" s="24"/>
      <c r="AJ185" s="123"/>
      <c r="AK185" s="119"/>
      <c r="AL185" s="24"/>
      <c r="AM185" s="24"/>
      <c r="AN185" s="92"/>
      <c r="AO185" s="94"/>
      <c r="AP185" s="89"/>
      <c r="AQ185" s="89"/>
      <c r="AR185" s="25"/>
      <c r="AS185" s="89"/>
      <c r="AT185" s="89"/>
      <c r="AU185" s="89"/>
      <c r="AV185" s="25"/>
    </row>
    <row r="186" spans="1:48" s="70" customFormat="1" ht="33.75" customHeight="1" hidden="1" thickBot="1">
      <c r="A186" s="65"/>
      <c r="B186" s="81"/>
      <c r="C186" s="64"/>
      <c r="D186" s="23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89"/>
      <c r="V186" s="89"/>
      <c r="W186" s="89"/>
      <c r="X186" s="25"/>
      <c r="Y186" s="24"/>
      <c r="Z186" s="24"/>
      <c r="AA186" s="24"/>
      <c r="AB186" s="92"/>
      <c r="AC186" s="122"/>
      <c r="AD186" s="24"/>
      <c r="AE186" s="24"/>
      <c r="AF186" s="123"/>
      <c r="AG186" s="122"/>
      <c r="AH186" s="24"/>
      <c r="AI186" s="24"/>
      <c r="AJ186" s="123"/>
      <c r="AK186" s="119"/>
      <c r="AL186" s="24"/>
      <c r="AM186" s="24"/>
      <c r="AN186" s="92"/>
      <c r="AO186" s="94"/>
      <c r="AP186" s="89"/>
      <c r="AQ186" s="89"/>
      <c r="AR186" s="25"/>
      <c r="AS186" s="89"/>
      <c r="AT186" s="89"/>
      <c r="AU186" s="89"/>
      <c r="AV186" s="25"/>
    </row>
    <row r="187" spans="1:48" s="70" customFormat="1" ht="33.75" customHeight="1" hidden="1" thickBot="1">
      <c r="A187" s="65"/>
      <c r="B187" s="81"/>
      <c r="C187" s="64"/>
      <c r="D187" s="23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89"/>
      <c r="V187" s="89"/>
      <c r="W187" s="89"/>
      <c r="X187" s="25"/>
      <c r="Y187" s="24"/>
      <c r="Z187" s="24"/>
      <c r="AA187" s="24"/>
      <c r="AB187" s="92"/>
      <c r="AC187" s="122"/>
      <c r="AD187" s="24"/>
      <c r="AE187" s="24"/>
      <c r="AF187" s="123"/>
      <c r="AG187" s="122"/>
      <c r="AH187" s="24"/>
      <c r="AI187" s="24"/>
      <c r="AJ187" s="123"/>
      <c r="AK187" s="119"/>
      <c r="AL187" s="24"/>
      <c r="AM187" s="24"/>
      <c r="AN187" s="92"/>
      <c r="AO187" s="94"/>
      <c r="AP187" s="89"/>
      <c r="AQ187" s="89"/>
      <c r="AR187" s="25"/>
      <c r="AS187" s="89"/>
      <c r="AT187" s="89"/>
      <c r="AU187" s="89"/>
      <c r="AV187" s="25"/>
    </row>
    <row r="188" spans="1:48" s="70" customFormat="1" ht="33.75" customHeight="1" hidden="1" thickBot="1">
      <c r="A188" s="65"/>
      <c r="B188" s="81"/>
      <c r="C188" s="64"/>
      <c r="D188" s="23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89"/>
      <c r="V188" s="89"/>
      <c r="W188" s="89"/>
      <c r="X188" s="25"/>
      <c r="Y188" s="24"/>
      <c r="Z188" s="24"/>
      <c r="AA188" s="24"/>
      <c r="AB188" s="92"/>
      <c r="AC188" s="122"/>
      <c r="AD188" s="24"/>
      <c r="AE188" s="24"/>
      <c r="AF188" s="123"/>
      <c r="AG188" s="122"/>
      <c r="AH188" s="24"/>
      <c r="AI188" s="24"/>
      <c r="AJ188" s="123"/>
      <c r="AK188" s="119"/>
      <c r="AL188" s="24"/>
      <c r="AM188" s="24"/>
      <c r="AN188" s="92"/>
      <c r="AO188" s="94"/>
      <c r="AP188" s="89"/>
      <c r="AQ188" s="89"/>
      <c r="AR188" s="25"/>
      <c r="AS188" s="89"/>
      <c r="AT188" s="89"/>
      <c r="AU188" s="89"/>
      <c r="AV188" s="25"/>
    </row>
    <row r="189" spans="1:48" s="70" customFormat="1" ht="33.75" customHeight="1" hidden="1" thickBot="1">
      <c r="A189" s="65"/>
      <c r="B189" s="81"/>
      <c r="C189" s="64"/>
      <c r="D189" s="23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89"/>
      <c r="V189" s="89"/>
      <c r="W189" s="89"/>
      <c r="X189" s="25"/>
      <c r="Y189" s="24"/>
      <c r="Z189" s="24"/>
      <c r="AA189" s="24"/>
      <c r="AB189" s="92"/>
      <c r="AC189" s="122"/>
      <c r="AD189" s="24"/>
      <c r="AE189" s="24"/>
      <c r="AF189" s="123"/>
      <c r="AG189" s="122"/>
      <c r="AH189" s="24"/>
      <c r="AI189" s="24"/>
      <c r="AJ189" s="123"/>
      <c r="AK189" s="119"/>
      <c r="AL189" s="24"/>
      <c r="AM189" s="24"/>
      <c r="AN189" s="92"/>
      <c r="AO189" s="94"/>
      <c r="AP189" s="89"/>
      <c r="AQ189" s="89"/>
      <c r="AR189" s="25"/>
      <c r="AS189" s="89"/>
      <c r="AT189" s="89"/>
      <c r="AU189" s="89"/>
      <c r="AV189" s="25"/>
    </row>
    <row r="190" spans="1:48" s="74" customFormat="1" ht="33.75" customHeight="1" thickBot="1">
      <c r="A190" s="71" t="s">
        <v>50</v>
      </c>
      <c r="B190" s="81"/>
      <c r="C190" s="64"/>
      <c r="D190" s="23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89"/>
      <c r="V190" s="89"/>
      <c r="W190" s="89"/>
      <c r="X190" s="25"/>
      <c r="Y190" s="24"/>
      <c r="Z190" s="24"/>
      <c r="AA190" s="24"/>
      <c r="AB190" s="92"/>
      <c r="AC190" s="122"/>
      <c r="AD190" s="24"/>
      <c r="AE190" s="24"/>
      <c r="AF190" s="123"/>
      <c r="AG190" s="122"/>
      <c r="AH190" s="24"/>
      <c r="AI190" s="24"/>
      <c r="AJ190" s="123"/>
      <c r="AK190" s="119"/>
      <c r="AL190" s="24"/>
      <c r="AM190" s="24"/>
      <c r="AN190" s="92"/>
      <c r="AO190" s="94"/>
      <c r="AP190" s="89"/>
      <c r="AQ190" s="89"/>
      <c r="AR190" s="25"/>
      <c r="AS190" s="89"/>
      <c r="AT190" s="89"/>
      <c r="AU190" s="89"/>
      <c r="AV190" s="25"/>
    </row>
    <row r="191" spans="1:48" s="74" customFormat="1" ht="33.75" customHeight="1" hidden="1" thickBot="1">
      <c r="A191" s="71"/>
      <c r="B191" s="81"/>
      <c r="C191" s="64"/>
      <c r="D191" s="23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89"/>
      <c r="V191" s="89"/>
      <c r="W191" s="89"/>
      <c r="X191" s="25"/>
      <c r="Y191" s="24"/>
      <c r="Z191" s="24"/>
      <c r="AA191" s="24"/>
      <c r="AB191" s="92"/>
      <c r="AC191" s="122"/>
      <c r="AD191" s="24"/>
      <c r="AE191" s="24"/>
      <c r="AF191" s="123"/>
      <c r="AG191" s="122"/>
      <c r="AH191" s="24"/>
      <c r="AI191" s="24"/>
      <c r="AJ191" s="123"/>
      <c r="AK191" s="119"/>
      <c r="AL191" s="24"/>
      <c r="AM191" s="24"/>
      <c r="AN191" s="92"/>
      <c r="AO191" s="94"/>
      <c r="AP191" s="89"/>
      <c r="AQ191" s="89"/>
      <c r="AR191" s="25"/>
      <c r="AS191" s="89"/>
      <c r="AT191" s="89"/>
      <c r="AU191" s="89"/>
      <c r="AV191" s="25"/>
    </row>
    <row r="192" spans="1:48" s="74" customFormat="1" ht="33.75" customHeight="1" hidden="1" thickBot="1">
      <c r="A192" s="71"/>
      <c r="B192" s="81"/>
      <c r="C192" s="64"/>
      <c r="D192" s="23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89"/>
      <c r="V192" s="89"/>
      <c r="W192" s="89"/>
      <c r="X192" s="25"/>
      <c r="Y192" s="24"/>
      <c r="Z192" s="24"/>
      <c r="AA192" s="24"/>
      <c r="AB192" s="92"/>
      <c r="AC192" s="122"/>
      <c r="AD192" s="24"/>
      <c r="AE192" s="24"/>
      <c r="AF192" s="123"/>
      <c r="AG192" s="122"/>
      <c r="AH192" s="24"/>
      <c r="AI192" s="24"/>
      <c r="AJ192" s="123"/>
      <c r="AK192" s="119"/>
      <c r="AL192" s="24"/>
      <c r="AM192" s="24"/>
      <c r="AN192" s="92"/>
      <c r="AO192" s="94"/>
      <c r="AP192" s="89"/>
      <c r="AQ192" s="89"/>
      <c r="AR192" s="25"/>
      <c r="AS192" s="89"/>
      <c r="AT192" s="89"/>
      <c r="AU192" s="89"/>
      <c r="AV192" s="25"/>
    </row>
    <row r="193" spans="1:48" s="74" customFormat="1" ht="33.75" customHeight="1" hidden="1" thickBot="1">
      <c r="A193" s="71"/>
      <c r="B193" s="81"/>
      <c r="C193" s="64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89"/>
      <c r="V193" s="89"/>
      <c r="W193" s="89"/>
      <c r="X193" s="25"/>
      <c r="Y193" s="24"/>
      <c r="Z193" s="24"/>
      <c r="AA193" s="24"/>
      <c r="AB193" s="92"/>
      <c r="AC193" s="122"/>
      <c r="AD193" s="24"/>
      <c r="AE193" s="24"/>
      <c r="AF193" s="123"/>
      <c r="AG193" s="122"/>
      <c r="AH193" s="24"/>
      <c r="AI193" s="24"/>
      <c r="AJ193" s="123"/>
      <c r="AK193" s="119"/>
      <c r="AL193" s="24"/>
      <c r="AM193" s="24"/>
      <c r="AN193" s="92"/>
      <c r="AO193" s="94"/>
      <c r="AP193" s="89"/>
      <c r="AQ193" s="89"/>
      <c r="AR193" s="25"/>
      <c r="AS193" s="89"/>
      <c r="AT193" s="89"/>
      <c r="AU193" s="89"/>
      <c r="AV193" s="25"/>
    </row>
    <row r="194" spans="1:48" s="74" customFormat="1" ht="33.75" customHeight="1" hidden="1" thickBot="1">
      <c r="A194" s="71"/>
      <c r="B194" s="81"/>
      <c r="C194" s="64"/>
      <c r="D194" s="23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89"/>
      <c r="V194" s="89"/>
      <c r="W194" s="89"/>
      <c r="X194" s="25"/>
      <c r="Y194" s="24"/>
      <c r="Z194" s="24"/>
      <c r="AA194" s="24"/>
      <c r="AB194" s="92"/>
      <c r="AC194" s="122"/>
      <c r="AD194" s="24"/>
      <c r="AE194" s="24"/>
      <c r="AF194" s="123"/>
      <c r="AG194" s="122"/>
      <c r="AH194" s="24"/>
      <c r="AI194" s="24"/>
      <c r="AJ194" s="123"/>
      <c r="AK194" s="119"/>
      <c r="AL194" s="24"/>
      <c r="AM194" s="24"/>
      <c r="AN194" s="92"/>
      <c r="AO194" s="94"/>
      <c r="AP194" s="89"/>
      <c r="AQ194" s="89"/>
      <c r="AR194" s="25"/>
      <c r="AS194" s="89"/>
      <c r="AT194" s="89"/>
      <c r="AU194" s="89"/>
      <c r="AV194" s="25"/>
    </row>
    <row r="195" spans="1:48" s="74" customFormat="1" ht="33.75" customHeight="1" hidden="1" thickBot="1">
      <c r="A195" s="71"/>
      <c r="B195" s="81"/>
      <c r="C195" s="64"/>
      <c r="D195" s="23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89"/>
      <c r="V195" s="89"/>
      <c r="W195" s="89"/>
      <c r="X195" s="25"/>
      <c r="Y195" s="24"/>
      <c r="Z195" s="24"/>
      <c r="AA195" s="24"/>
      <c r="AB195" s="92"/>
      <c r="AC195" s="122"/>
      <c r="AD195" s="24"/>
      <c r="AE195" s="24"/>
      <c r="AF195" s="123"/>
      <c r="AG195" s="122"/>
      <c r="AH195" s="24"/>
      <c r="AI195" s="24"/>
      <c r="AJ195" s="123"/>
      <c r="AK195" s="119"/>
      <c r="AL195" s="24"/>
      <c r="AM195" s="24"/>
      <c r="AN195" s="92"/>
      <c r="AO195" s="94"/>
      <c r="AP195" s="89"/>
      <c r="AQ195" s="89"/>
      <c r="AR195" s="25"/>
      <c r="AS195" s="89"/>
      <c r="AT195" s="89"/>
      <c r="AU195" s="89"/>
      <c r="AV195" s="25"/>
    </row>
    <row r="196" spans="1:48" s="74" customFormat="1" ht="33.75" customHeight="1" hidden="1" thickBot="1">
      <c r="A196" s="71"/>
      <c r="B196" s="81"/>
      <c r="C196" s="64"/>
      <c r="D196" s="23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89"/>
      <c r="V196" s="89"/>
      <c r="W196" s="89"/>
      <c r="X196" s="25"/>
      <c r="Y196" s="24"/>
      <c r="Z196" s="24"/>
      <c r="AA196" s="24"/>
      <c r="AB196" s="92"/>
      <c r="AC196" s="122"/>
      <c r="AD196" s="24"/>
      <c r="AE196" s="24"/>
      <c r="AF196" s="123"/>
      <c r="AG196" s="122"/>
      <c r="AH196" s="24"/>
      <c r="AI196" s="24"/>
      <c r="AJ196" s="123"/>
      <c r="AK196" s="119"/>
      <c r="AL196" s="24"/>
      <c r="AM196" s="24"/>
      <c r="AN196" s="92"/>
      <c r="AO196" s="94"/>
      <c r="AP196" s="89"/>
      <c r="AQ196" s="89"/>
      <c r="AR196" s="25"/>
      <c r="AS196" s="89"/>
      <c r="AT196" s="89"/>
      <c r="AU196" s="89"/>
      <c r="AV196" s="25"/>
    </row>
    <row r="197" spans="1:48" s="74" customFormat="1" ht="33.75" customHeight="1" hidden="1" thickBot="1">
      <c r="A197" s="71"/>
      <c r="B197" s="81"/>
      <c r="C197" s="64"/>
      <c r="D197" s="23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89"/>
      <c r="V197" s="89"/>
      <c r="W197" s="89"/>
      <c r="X197" s="25"/>
      <c r="Y197" s="24"/>
      <c r="Z197" s="24"/>
      <c r="AA197" s="24"/>
      <c r="AB197" s="92"/>
      <c r="AC197" s="122"/>
      <c r="AD197" s="24"/>
      <c r="AE197" s="24"/>
      <c r="AF197" s="123"/>
      <c r="AG197" s="122"/>
      <c r="AH197" s="24"/>
      <c r="AI197" s="24"/>
      <c r="AJ197" s="123"/>
      <c r="AK197" s="119"/>
      <c r="AL197" s="24"/>
      <c r="AM197" s="24"/>
      <c r="AN197" s="92"/>
      <c r="AO197" s="94"/>
      <c r="AP197" s="89"/>
      <c r="AQ197" s="89"/>
      <c r="AR197" s="25"/>
      <c r="AS197" s="89"/>
      <c r="AT197" s="89"/>
      <c r="AU197" s="89"/>
      <c r="AV197" s="25"/>
    </row>
    <row r="198" spans="1:48" s="74" customFormat="1" ht="33.75" customHeight="1" hidden="1" thickBot="1">
      <c r="A198" s="71"/>
      <c r="B198" s="81"/>
      <c r="C198" s="64"/>
      <c r="D198" s="23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89"/>
      <c r="V198" s="89"/>
      <c r="W198" s="89"/>
      <c r="X198" s="25"/>
      <c r="Y198" s="24"/>
      <c r="Z198" s="24"/>
      <c r="AA198" s="24"/>
      <c r="AB198" s="92"/>
      <c r="AC198" s="122"/>
      <c r="AD198" s="24"/>
      <c r="AE198" s="24"/>
      <c r="AF198" s="123"/>
      <c r="AG198" s="122"/>
      <c r="AH198" s="24"/>
      <c r="AI198" s="24"/>
      <c r="AJ198" s="123"/>
      <c r="AK198" s="119"/>
      <c r="AL198" s="24"/>
      <c r="AM198" s="24"/>
      <c r="AN198" s="92"/>
      <c r="AO198" s="94"/>
      <c r="AP198" s="89"/>
      <c r="AQ198" s="89"/>
      <c r="AR198" s="25"/>
      <c r="AS198" s="89"/>
      <c r="AT198" s="89"/>
      <c r="AU198" s="89"/>
      <c r="AV198" s="25"/>
    </row>
    <row r="199" spans="1:48" s="74" customFormat="1" ht="33.75" customHeight="1" hidden="1" thickBot="1">
      <c r="A199" s="71"/>
      <c r="B199" s="81"/>
      <c r="C199" s="64"/>
      <c r="D199" s="23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89"/>
      <c r="V199" s="89"/>
      <c r="W199" s="89"/>
      <c r="X199" s="25"/>
      <c r="Y199" s="24"/>
      <c r="Z199" s="24"/>
      <c r="AA199" s="24"/>
      <c r="AB199" s="92"/>
      <c r="AC199" s="122"/>
      <c r="AD199" s="24"/>
      <c r="AE199" s="24"/>
      <c r="AF199" s="123"/>
      <c r="AG199" s="122"/>
      <c r="AH199" s="24"/>
      <c r="AI199" s="24"/>
      <c r="AJ199" s="123"/>
      <c r="AK199" s="119"/>
      <c r="AL199" s="24"/>
      <c r="AM199" s="24"/>
      <c r="AN199" s="92"/>
      <c r="AO199" s="94"/>
      <c r="AP199" s="89"/>
      <c r="AQ199" s="89"/>
      <c r="AR199" s="25"/>
      <c r="AS199" s="89"/>
      <c r="AT199" s="89"/>
      <c r="AU199" s="89"/>
      <c r="AV199" s="25"/>
    </row>
    <row r="200" spans="1:48" s="74" customFormat="1" ht="33.75" customHeight="1" hidden="1" thickBot="1">
      <c r="A200" s="71"/>
      <c r="B200" s="81"/>
      <c r="C200" s="64"/>
      <c r="D200" s="23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89"/>
      <c r="V200" s="89"/>
      <c r="W200" s="89"/>
      <c r="X200" s="25"/>
      <c r="Y200" s="24"/>
      <c r="Z200" s="24"/>
      <c r="AA200" s="24"/>
      <c r="AB200" s="92"/>
      <c r="AC200" s="122"/>
      <c r="AD200" s="24"/>
      <c r="AE200" s="24"/>
      <c r="AF200" s="123"/>
      <c r="AG200" s="122"/>
      <c r="AH200" s="24"/>
      <c r="AI200" s="24"/>
      <c r="AJ200" s="123"/>
      <c r="AK200" s="119"/>
      <c r="AL200" s="24"/>
      <c r="AM200" s="24"/>
      <c r="AN200" s="92"/>
      <c r="AO200" s="94"/>
      <c r="AP200" s="89"/>
      <c r="AQ200" s="89"/>
      <c r="AR200" s="25"/>
      <c r="AS200" s="89"/>
      <c r="AT200" s="89"/>
      <c r="AU200" s="89"/>
      <c r="AV200" s="25"/>
    </row>
    <row r="201" spans="1:48" s="74" customFormat="1" ht="33.75" customHeight="1" hidden="1" thickBot="1">
      <c r="A201" s="71"/>
      <c r="B201" s="81"/>
      <c r="C201" s="64"/>
      <c r="D201" s="23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89"/>
      <c r="V201" s="89"/>
      <c r="W201" s="89"/>
      <c r="X201" s="25"/>
      <c r="Y201" s="24"/>
      <c r="Z201" s="24"/>
      <c r="AA201" s="24"/>
      <c r="AB201" s="92"/>
      <c r="AC201" s="122"/>
      <c r="AD201" s="24"/>
      <c r="AE201" s="24"/>
      <c r="AF201" s="123"/>
      <c r="AG201" s="122"/>
      <c r="AH201" s="24"/>
      <c r="AI201" s="24"/>
      <c r="AJ201" s="123"/>
      <c r="AK201" s="119"/>
      <c r="AL201" s="24"/>
      <c r="AM201" s="24"/>
      <c r="AN201" s="92"/>
      <c r="AO201" s="94"/>
      <c r="AP201" s="89"/>
      <c r="AQ201" s="89"/>
      <c r="AR201" s="25"/>
      <c r="AS201" s="89"/>
      <c r="AT201" s="89"/>
      <c r="AU201" s="89"/>
      <c r="AV201" s="25"/>
    </row>
    <row r="202" spans="1:48" s="74" customFormat="1" ht="33.75" customHeight="1" hidden="1" thickBot="1">
      <c r="A202" s="71"/>
      <c r="B202" s="81"/>
      <c r="C202" s="64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89"/>
      <c r="V202" s="89"/>
      <c r="W202" s="89"/>
      <c r="X202" s="25"/>
      <c r="Y202" s="24"/>
      <c r="Z202" s="24"/>
      <c r="AA202" s="24"/>
      <c r="AB202" s="92"/>
      <c r="AC202" s="122"/>
      <c r="AD202" s="24"/>
      <c r="AE202" s="24"/>
      <c r="AF202" s="123"/>
      <c r="AG202" s="122"/>
      <c r="AH202" s="24"/>
      <c r="AI202" s="24"/>
      <c r="AJ202" s="123"/>
      <c r="AK202" s="119"/>
      <c r="AL202" s="24"/>
      <c r="AM202" s="24"/>
      <c r="AN202" s="92"/>
      <c r="AO202" s="94"/>
      <c r="AP202" s="89"/>
      <c r="AQ202" s="89"/>
      <c r="AR202" s="25"/>
      <c r="AS202" s="89"/>
      <c r="AT202" s="89"/>
      <c r="AU202" s="89"/>
      <c r="AV202" s="25"/>
    </row>
    <row r="203" spans="1:48" s="74" customFormat="1" ht="33.75" customHeight="1" hidden="1" thickBot="1">
      <c r="A203" s="71"/>
      <c r="B203" s="81"/>
      <c r="C203" s="64"/>
      <c r="D203" s="23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89"/>
      <c r="V203" s="89"/>
      <c r="W203" s="89"/>
      <c r="X203" s="25"/>
      <c r="Y203" s="24"/>
      <c r="Z203" s="24"/>
      <c r="AA203" s="24"/>
      <c r="AB203" s="92"/>
      <c r="AC203" s="122"/>
      <c r="AD203" s="24"/>
      <c r="AE203" s="24"/>
      <c r="AF203" s="123"/>
      <c r="AG203" s="122"/>
      <c r="AH203" s="24"/>
      <c r="AI203" s="24"/>
      <c r="AJ203" s="123"/>
      <c r="AK203" s="119"/>
      <c r="AL203" s="24"/>
      <c r="AM203" s="24"/>
      <c r="AN203" s="92"/>
      <c r="AO203" s="94"/>
      <c r="AP203" s="89"/>
      <c r="AQ203" s="89"/>
      <c r="AR203" s="25"/>
      <c r="AS203" s="89"/>
      <c r="AT203" s="89"/>
      <c r="AU203" s="89"/>
      <c r="AV203" s="25"/>
    </row>
    <row r="204" spans="1:48" s="74" customFormat="1" ht="33.75" customHeight="1" hidden="1" thickBot="1">
      <c r="A204" s="71"/>
      <c r="B204" s="81"/>
      <c r="C204" s="64"/>
      <c r="D204" s="23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89"/>
      <c r="V204" s="89"/>
      <c r="W204" s="89"/>
      <c r="X204" s="25"/>
      <c r="Y204" s="24"/>
      <c r="Z204" s="24"/>
      <c r="AA204" s="24"/>
      <c r="AB204" s="92"/>
      <c r="AC204" s="122"/>
      <c r="AD204" s="24"/>
      <c r="AE204" s="24"/>
      <c r="AF204" s="123"/>
      <c r="AG204" s="122"/>
      <c r="AH204" s="24"/>
      <c r="AI204" s="24"/>
      <c r="AJ204" s="123"/>
      <c r="AK204" s="119"/>
      <c r="AL204" s="24"/>
      <c r="AM204" s="24"/>
      <c r="AN204" s="92"/>
      <c r="AO204" s="94"/>
      <c r="AP204" s="89"/>
      <c r="AQ204" s="89"/>
      <c r="AR204" s="25"/>
      <c r="AS204" s="89"/>
      <c r="AT204" s="89"/>
      <c r="AU204" s="89"/>
      <c r="AV204" s="25"/>
    </row>
    <row r="205" spans="1:48" s="74" customFormat="1" ht="33.75" customHeight="1" hidden="1" thickBot="1">
      <c r="A205" s="71"/>
      <c r="B205" s="81"/>
      <c r="C205" s="64"/>
      <c r="D205" s="23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89"/>
      <c r="V205" s="89"/>
      <c r="W205" s="89"/>
      <c r="X205" s="25"/>
      <c r="Y205" s="24"/>
      <c r="Z205" s="24"/>
      <c r="AA205" s="24"/>
      <c r="AB205" s="92"/>
      <c r="AC205" s="122"/>
      <c r="AD205" s="24"/>
      <c r="AE205" s="24"/>
      <c r="AF205" s="123"/>
      <c r="AG205" s="122"/>
      <c r="AH205" s="24"/>
      <c r="AI205" s="24"/>
      <c r="AJ205" s="123"/>
      <c r="AK205" s="119"/>
      <c r="AL205" s="24"/>
      <c r="AM205" s="24"/>
      <c r="AN205" s="92"/>
      <c r="AO205" s="94"/>
      <c r="AP205" s="89"/>
      <c r="AQ205" s="89"/>
      <c r="AR205" s="25"/>
      <c r="AS205" s="89"/>
      <c r="AT205" s="89"/>
      <c r="AU205" s="89"/>
      <c r="AV205" s="25"/>
    </row>
    <row r="206" spans="1:48" s="74" customFormat="1" ht="33.75" customHeight="1" hidden="1" thickBot="1">
      <c r="A206" s="71"/>
      <c r="B206" s="81"/>
      <c r="C206" s="64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89"/>
      <c r="V206" s="89"/>
      <c r="W206" s="89"/>
      <c r="X206" s="25"/>
      <c r="Y206" s="24"/>
      <c r="Z206" s="24"/>
      <c r="AA206" s="24"/>
      <c r="AB206" s="92"/>
      <c r="AC206" s="122"/>
      <c r="AD206" s="24"/>
      <c r="AE206" s="24"/>
      <c r="AF206" s="123"/>
      <c r="AG206" s="122"/>
      <c r="AH206" s="24"/>
      <c r="AI206" s="24"/>
      <c r="AJ206" s="123"/>
      <c r="AK206" s="119"/>
      <c r="AL206" s="24"/>
      <c r="AM206" s="24"/>
      <c r="AN206" s="92"/>
      <c r="AO206" s="94"/>
      <c r="AP206" s="89"/>
      <c r="AQ206" s="89"/>
      <c r="AR206" s="25"/>
      <c r="AS206" s="89"/>
      <c r="AT206" s="89"/>
      <c r="AU206" s="89"/>
      <c r="AV206" s="25"/>
    </row>
    <row r="207" spans="1:48" s="74" customFormat="1" ht="33.75" customHeight="1" thickBot="1">
      <c r="A207" s="65" t="s">
        <v>75</v>
      </c>
      <c r="B207" s="81"/>
      <c r="C207" s="64"/>
      <c r="D207" s="23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89"/>
      <c r="V207" s="89"/>
      <c r="W207" s="89"/>
      <c r="X207" s="25"/>
      <c r="Y207" s="24"/>
      <c r="Z207" s="24"/>
      <c r="AA207" s="24"/>
      <c r="AB207" s="92"/>
      <c r="AC207" s="122"/>
      <c r="AD207" s="24"/>
      <c r="AE207" s="24"/>
      <c r="AF207" s="123"/>
      <c r="AG207" s="122"/>
      <c r="AH207" s="24"/>
      <c r="AI207" s="24"/>
      <c r="AJ207" s="123"/>
      <c r="AK207" s="119"/>
      <c r="AL207" s="24"/>
      <c r="AM207" s="24"/>
      <c r="AN207" s="92"/>
      <c r="AO207" s="94"/>
      <c r="AP207" s="89"/>
      <c r="AQ207" s="89"/>
      <c r="AR207" s="25"/>
      <c r="AS207" s="89"/>
      <c r="AT207" s="89"/>
      <c r="AU207" s="89"/>
      <c r="AV207" s="25"/>
    </row>
    <row r="208" spans="1:48" s="74" customFormat="1" ht="33.75" customHeight="1" hidden="1" thickBot="1">
      <c r="A208" s="65"/>
      <c r="B208" s="81"/>
      <c r="C208" s="64"/>
      <c r="D208" s="23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89"/>
      <c r="V208" s="89"/>
      <c r="W208" s="89"/>
      <c r="X208" s="25"/>
      <c r="Y208" s="24"/>
      <c r="Z208" s="24"/>
      <c r="AA208" s="24"/>
      <c r="AB208" s="92"/>
      <c r="AC208" s="122"/>
      <c r="AD208" s="24"/>
      <c r="AE208" s="24"/>
      <c r="AF208" s="123"/>
      <c r="AG208" s="122"/>
      <c r="AH208" s="24"/>
      <c r="AI208" s="24"/>
      <c r="AJ208" s="123"/>
      <c r="AK208" s="119"/>
      <c r="AL208" s="24"/>
      <c r="AM208" s="24"/>
      <c r="AN208" s="92"/>
      <c r="AO208" s="94"/>
      <c r="AP208" s="89"/>
      <c r="AQ208" s="89"/>
      <c r="AR208" s="25"/>
      <c r="AS208" s="89"/>
      <c r="AT208" s="89"/>
      <c r="AU208" s="89"/>
      <c r="AV208" s="25"/>
    </row>
    <row r="209" spans="1:48" s="74" customFormat="1" ht="33.75" customHeight="1" hidden="1" thickBot="1">
      <c r="A209" s="65"/>
      <c r="B209" s="81"/>
      <c r="C209" s="64"/>
      <c r="D209" s="23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89"/>
      <c r="V209" s="89"/>
      <c r="W209" s="89"/>
      <c r="X209" s="25"/>
      <c r="Y209" s="24"/>
      <c r="Z209" s="24"/>
      <c r="AA209" s="24"/>
      <c r="AB209" s="92"/>
      <c r="AC209" s="122"/>
      <c r="AD209" s="24"/>
      <c r="AE209" s="24"/>
      <c r="AF209" s="123"/>
      <c r="AG209" s="122"/>
      <c r="AH209" s="24"/>
      <c r="AI209" s="24"/>
      <c r="AJ209" s="123"/>
      <c r="AK209" s="119"/>
      <c r="AL209" s="24"/>
      <c r="AM209" s="24"/>
      <c r="AN209" s="92"/>
      <c r="AO209" s="94"/>
      <c r="AP209" s="89"/>
      <c r="AQ209" s="89"/>
      <c r="AR209" s="25"/>
      <c r="AS209" s="89"/>
      <c r="AT209" s="89"/>
      <c r="AU209" s="89"/>
      <c r="AV209" s="25"/>
    </row>
    <row r="210" spans="1:48" s="74" customFormat="1" ht="33.75" customHeight="1" hidden="1" thickBot="1">
      <c r="A210" s="65"/>
      <c r="B210" s="81"/>
      <c r="C210" s="64"/>
      <c r="D210" s="23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89"/>
      <c r="V210" s="89"/>
      <c r="W210" s="89"/>
      <c r="X210" s="25"/>
      <c r="Y210" s="24"/>
      <c r="Z210" s="24"/>
      <c r="AA210" s="24"/>
      <c r="AB210" s="92"/>
      <c r="AC210" s="122"/>
      <c r="AD210" s="24"/>
      <c r="AE210" s="24"/>
      <c r="AF210" s="123"/>
      <c r="AG210" s="122"/>
      <c r="AH210" s="24"/>
      <c r="AI210" s="24"/>
      <c r="AJ210" s="123"/>
      <c r="AK210" s="119"/>
      <c r="AL210" s="24"/>
      <c r="AM210" s="24"/>
      <c r="AN210" s="92"/>
      <c r="AO210" s="94"/>
      <c r="AP210" s="89"/>
      <c r="AQ210" s="89"/>
      <c r="AR210" s="25"/>
      <c r="AS210" s="89"/>
      <c r="AT210" s="89"/>
      <c r="AU210" s="89"/>
      <c r="AV210" s="25"/>
    </row>
    <row r="211" spans="1:48" s="74" customFormat="1" ht="33.75" customHeight="1" hidden="1" thickBot="1">
      <c r="A211" s="65"/>
      <c r="B211" s="81"/>
      <c r="C211" s="64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89"/>
      <c r="V211" s="89"/>
      <c r="W211" s="89"/>
      <c r="X211" s="25"/>
      <c r="Y211" s="24"/>
      <c r="Z211" s="24"/>
      <c r="AA211" s="24"/>
      <c r="AB211" s="92"/>
      <c r="AC211" s="122"/>
      <c r="AD211" s="24"/>
      <c r="AE211" s="24"/>
      <c r="AF211" s="123"/>
      <c r="AG211" s="122"/>
      <c r="AH211" s="24"/>
      <c r="AI211" s="24"/>
      <c r="AJ211" s="123"/>
      <c r="AK211" s="119"/>
      <c r="AL211" s="24"/>
      <c r="AM211" s="24"/>
      <c r="AN211" s="92"/>
      <c r="AO211" s="94"/>
      <c r="AP211" s="89"/>
      <c r="AQ211" s="89"/>
      <c r="AR211" s="25"/>
      <c r="AS211" s="89"/>
      <c r="AT211" s="89"/>
      <c r="AU211" s="89"/>
      <c r="AV211" s="25"/>
    </row>
    <row r="212" spans="1:48" s="74" customFormat="1" ht="33.75" customHeight="1" hidden="1" thickBot="1">
      <c r="A212" s="65"/>
      <c r="B212" s="81"/>
      <c r="C212" s="64"/>
      <c r="D212" s="23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89"/>
      <c r="V212" s="89"/>
      <c r="W212" s="89"/>
      <c r="X212" s="25"/>
      <c r="Y212" s="24"/>
      <c r="Z212" s="24"/>
      <c r="AA212" s="24"/>
      <c r="AB212" s="92"/>
      <c r="AC212" s="122"/>
      <c r="AD212" s="24"/>
      <c r="AE212" s="24"/>
      <c r="AF212" s="123"/>
      <c r="AG212" s="122"/>
      <c r="AH212" s="24"/>
      <c r="AI212" s="24"/>
      <c r="AJ212" s="123"/>
      <c r="AK212" s="119"/>
      <c r="AL212" s="24"/>
      <c r="AM212" s="24"/>
      <c r="AN212" s="92"/>
      <c r="AO212" s="94"/>
      <c r="AP212" s="89"/>
      <c r="AQ212" s="89"/>
      <c r="AR212" s="25"/>
      <c r="AS212" s="89"/>
      <c r="AT212" s="89"/>
      <c r="AU212" s="89"/>
      <c r="AV212" s="25"/>
    </row>
    <row r="213" spans="1:48" s="74" customFormat="1" ht="33.75" customHeight="1" hidden="1" thickBot="1">
      <c r="A213" s="65"/>
      <c r="B213" s="81"/>
      <c r="C213" s="64"/>
      <c r="D213" s="23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89"/>
      <c r="V213" s="89"/>
      <c r="W213" s="89"/>
      <c r="X213" s="25"/>
      <c r="Y213" s="24"/>
      <c r="Z213" s="24"/>
      <c r="AA213" s="24"/>
      <c r="AB213" s="92"/>
      <c r="AC213" s="122"/>
      <c r="AD213" s="24"/>
      <c r="AE213" s="24"/>
      <c r="AF213" s="123"/>
      <c r="AG213" s="122"/>
      <c r="AH213" s="24"/>
      <c r="AI213" s="24"/>
      <c r="AJ213" s="123"/>
      <c r="AK213" s="119"/>
      <c r="AL213" s="24"/>
      <c r="AM213" s="24"/>
      <c r="AN213" s="92"/>
      <c r="AO213" s="94"/>
      <c r="AP213" s="89"/>
      <c r="AQ213" s="89"/>
      <c r="AR213" s="25"/>
      <c r="AS213" s="89"/>
      <c r="AT213" s="89"/>
      <c r="AU213" s="89"/>
      <c r="AV213" s="25"/>
    </row>
    <row r="214" spans="1:48" s="74" customFormat="1" ht="33.75" customHeight="1" hidden="1" thickBot="1">
      <c r="A214" s="65"/>
      <c r="B214" s="81"/>
      <c r="C214" s="64"/>
      <c r="D214" s="23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89"/>
      <c r="V214" s="89"/>
      <c r="W214" s="89"/>
      <c r="X214" s="25"/>
      <c r="Y214" s="24"/>
      <c r="Z214" s="24"/>
      <c r="AA214" s="24"/>
      <c r="AB214" s="92"/>
      <c r="AC214" s="122"/>
      <c r="AD214" s="24"/>
      <c r="AE214" s="24"/>
      <c r="AF214" s="123"/>
      <c r="AG214" s="122"/>
      <c r="AH214" s="24"/>
      <c r="AI214" s="24"/>
      <c r="AJ214" s="123"/>
      <c r="AK214" s="119"/>
      <c r="AL214" s="24"/>
      <c r="AM214" s="24"/>
      <c r="AN214" s="92"/>
      <c r="AO214" s="94"/>
      <c r="AP214" s="89"/>
      <c r="AQ214" s="89"/>
      <c r="AR214" s="25"/>
      <c r="AS214" s="89"/>
      <c r="AT214" s="89"/>
      <c r="AU214" s="89"/>
      <c r="AV214" s="25"/>
    </row>
    <row r="215" spans="1:48" s="74" customFormat="1" ht="33.75" customHeight="1" hidden="1" thickBot="1">
      <c r="A215" s="65"/>
      <c r="B215" s="81"/>
      <c r="C215" s="64"/>
      <c r="D215" s="23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89"/>
      <c r="V215" s="89"/>
      <c r="W215" s="89"/>
      <c r="X215" s="25"/>
      <c r="Y215" s="24"/>
      <c r="Z215" s="24"/>
      <c r="AA215" s="24"/>
      <c r="AB215" s="92"/>
      <c r="AC215" s="122"/>
      <c r="AD215" s="24"/>
      <c r="AE215" s="24"/>
      <c r="AF215" s="123"/>
      <c r="AG215" s="122"/>
      <c r="AH215" s="24"/>
      <c r="AI215" s="24"/>
      <c r="AJ215" s="123"/>
      <c r="AK215" s="119"/>
      <c r="AL215" s="24"/>
      <c r="AM215" s="24"/>
      <c r="AN215" s="92"/>
      <c r="AO215" s="94"/>
      <c r="AP215" s="89"/>
      <c r="AQ215" s="89"/>
      <c r="AR215" s="25"/>
      <c r="AS215" s="89"/>
      <c r="AT215" s="89"/>
      <c r="AU215" s="89"/>
      <c r="AV215" s="25"/>
    </row>
    <row r="216" spans="1:48" s="74" customFormat="1" ht="33.75" customHeight="1" hidden="1" thickBot="1">
      <c r="A216" s="65"/>
      <c r="B216" s="81"/>
      <c r="C216" s="64"/>
      <c r="D216" s="23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89"/>
      <c r="V216" s="89"/>
      <c r="W216" s="89"/>
      <c r="X216" s="25"/>
      <c r="Y216" s="24"/>
      <c r="Z216" s="24"/>
      <c r="AA216" s="24"/>
      <c r="AB216" s="92"/>
      <c r="AC216" s="122"/>
      <c r="AD216" s="24"/>
      <c r="AE216" s="24"/>
      <c r="AF216" s="123"/>
      <c r="AG216" s="122"/>
      <c r="AH216" s="24"/>
      <c r="AI216" s="24"/>
      <c r="AJ216" s="123"/>
      <c r="AK216" s="119"/>
      <c r="AL216" s="24"/>
      <c r="AM216" s="24"/>
      <c r="AN216" s="92"/>
      <c r="AO216" s="94"/>
      <c r="AP216" s="89"/>
      <c r="AQ216" s="89"/>
      <c r="AR216" s="25"/>
      <c r="AS216" s="89"/>
      <c r="AT216" s="89"/>
      <c r="AU216" s="89"/>
      <c r="AV216" s="25"/>
    </row>
    <row r="217" spans="1:48" s="74" customFormat="1" ht="33.75" customHeight="1" hidden="1" thickBot="1">
      <c r="A217" s="65"/>
      <c r="B217" s="81"/>
      <c r="C217" s="64"/>
      <c r="D217" s="23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89"/>
      <c r="V217" s="89"/>
      <c r="W217" s="89"/>
      <c r="X217" s="25"/>
      <c r="Y217" s="24"/>
      <c r="Z217" s="24"/>
      <c r="AA217" s="24"/>
      <c r="AB217" s="92"/>
      <c r="AC217" s="122"/>
      <c r="AD217" s="24"/>
      <c r="AE217" s="24"/>
      <c r="AF217" s="123"/>
      <c r="AG217" s="122"/>
      <c r="AH217" s="24"/>
      <c r="AI217" s="24"/>
      <c r="AJ217" s="123"/>
      <c r="AK217" s="119"/>
      <c r="AL217" s="24"/>
      <c r="AM217" s="24"/>
      <c r="AN217" s="92"/>
      <c r="AO217" s="94"/>
      <c r="AP217" s="89"/>
      <c r="AQ217" s="89"/>
      <c r="AR217" s="25"/>
      <c r="AS217" s="89"/>
      <c r="AT217" s="89"/>
      <c r="AU217" s="89"/>
      <c r="AV217" s="25"/>
    </row>
    <row r="218" spans="1:48" s="74" customFormat="1" ht="33.75" customHeight="1" hidden="1" thickBot="1">
      <c r="A218" s="65"/>
      <c r="B218" s="81"/>
      <c r="C218" s="64"/>
      <c r="D218" s="23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89"/>
      <c r="V218" s="89"/>
      <c r="W218" s="89"/>
      <c r="X218" s="25"/>
      <c r="Y218" s="24"/>
      <c r="Z218" s="24"/>
      <c r="AA218" s="24"/>
      <c r="AB218" s="92"/>
      <c r="AC218" s="122"/>
      <c r="AD218" s="24"/>
      <c r="AE218" s="24"/>
      <c r="AF218" s="123"/>
      <c r="AG218" s="122"/>
      <c r="AH218" s="24"/>
      <c r="AI218" s="24"/>
      <c r="AJ218" s="123"/>
      <c r="AK218" s="119"/>
      <c r="AL218" s="24"/>
      <c r="AM218" s="24"/>
      <c r="AN218" s="92"/>
      <c r="AO218" s="94"/>
      <c r="AP218" s="89"/>
      <c r="AQ218" s="89"/>
      <c r="AR218" s="25"/>
      <c r="AS218" s="89"/>
      <c r="AT218" s="89"/>
      <c r="AU218" s="89"/>
      <c r="AV218" s="25"/>
    </row>
    <row r="219" spans="1:48" s="74" customFormat="1" ht="33.75" customHeight="1" hidden="1" thickBot="1">
      <c r="A219" s="65"/>
      <c r="B219" s="81"/>
      <c r="C219" s="64"/>
      <c r="D219" s="23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89"/>
      <c r="V219" s="89"/>
      <c r="W219" s="89"/>
      <c r="X219" s="25"/>
      <c r="Y219" s="24"/>
      <c r="Z219" s="24"/>
      <c r="AA219" s="24"/>
      <c r="AB219" s="92"/>
      <c r="AC219" s="122"/>
      <c r="AD219" s="24"/>
      <c r="AE219" s="24"/>
      <c r="AF219" s="123"/>
      <c r="AG219" s="122"/>
      <c r="AH219" s="24"/>
      <c r="AI219" s="24"/>
      <c r="AJ219" s="123"/>
      <c r="AK219" s="119"/>
      <c r="AL219" s="24"/>
      <c r="AM219" s="24"/>
      <c r="AN219" s="92"/>
      <c r="AO219" s="94"/>
      <c r="AP219" s="89"/>
      <c r="AQ219" s="89"/>
      <c r="AR219" s="25"/>
      <c r="AS219" s="89"/>
      <c r="AT219" s="89"/>
      <c r="AU219" s="89"/>
      <c r="AV219" s="25"/>
    </row>
    <row r="220" spans="1:48" s="74" customFormat="1" ht="33.75" customHeight="1" hidden="1" thickBot="1">
      <c r="A220" s="65"/>
      <c r="B220" s="81"/>
      <c r="C220" s="64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89"/>
      <c r="V220" s="89"/>
      <c r="W220" s="89"/>
      <c r="X220" s="25"/>
      <c r="Y220" s="24"/>
      <c r="Z220" s="24"/>
      <c r="AA220" s="24"/>
      <c r="AB220" s="92"/>
      <c r="AC220" s="122"/>
      <c r="AD220" s="24"/>
      <c r="AE220" s="24"/>
      <c r="AF220" s="123"/>
      <c r="AG220" s="122"/>
      <c r="AH220" s="24"/>
      <c r="AI220" s="24"/>
      <c r="AJ220" s="123"/>
      <c r="AK220" s="119"/>
      <c r="AL220" s="24"/>
      <c r="AM220" s="24"/>
      <c r="AN220" s="92"/>
      <c r="AO220" s="94"/>
      <c r="AP220" s="89"/>
      <c r="AQ220" s="89"/>
      <c r="AR220" s="25"/>
      <c r="AS220" s="89"/>
      <c r="AT220" s="89"/>
      <c r="AU220" s="89"/>
      <c r="AV220" s="25"/>
    </row>
    <row r="221" spans="1:48" s="74" customFormat="1" ht="33.75" customHeight="1" hidden="1" thickBot="1">
      <c r="A221" s="65"/>
      <c r="B221" s="81"/>
      <c r="C221" s="64"/>
      <c r="D221" s="23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89"/>
      <c r="V221" s="89"/>
      <c r="W221" s="89"/>
      <c r="X221" s="25"/>
      <c r="Y221" s="24"/>
      <c r="Z221" s="24"/>
      <c r="AA221" s="24"/>
      <c r="AB221" s="92"/>
      <c r="AC221" s="122"/>
      <c r="AD221" s="24"/>
      <c r="AE221" s="24"/>
      <c r="AF221" s="123"/>
      <c r="AG221" s="122"/>
      <c r="AH221" s="24"/>
      <c r="AI221" s="24"/>
      <c r="AJ221" s="123"/>
      <c r="AK221" s="119"/>
      <c r="AL221" s="24"/>
      <c r="AM221" s="24"/>
      <c r="AN221" s="92"/>
      <c r="AO221" s="94"/>
      <c r="AP221" s="89"/>
      <c r="AQ221" s="89"/>
      <c r="AR221" s="25"/>
      <c r="AS221" s="89"/>
      <c r="AT221" s="89"/>
      <c r="AU221" s="89"/>
      <c r="AV221" s="25"/>
    </row>
    <row r="222" spans="1:48" s="74" customFormat="1" ht="33.75" customHeight="1" hidden="1" thickBot="1">
      <c r="A222" s="65"/>
      <c r="B222" s="81"/>
      <c r="C222" s="64"/>
      <c r="D222" s="23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89"/>
      <c r="V222" s="89"/>
      <c r="W222" s="89"/>
      <c r="X222" s="25"/>
      <c r="Y222" s="24"/>
      <c r="Z222" s="24"/>
      <c r="AA222" s="24"/>
      <c r="AB222" s="92"/>
      <c r="AC222" s="122"/>
      <c r="AD222" s="24"/>
      <c r="AE222" s="24"/>
      <c r="AF222" s="123"/>
      <c r="AG222" s="122"/>
      <c r="AH222" s="24"/>
      <c r="AI222" s="24"/>
      <c r="AJ222" s="123"/>
      <c r="AK222" s="119"/>
      <c r="AL222" s="24"/>
      <c r="AM222" s="24"/>
      <c r="AN222" s="92"/>
      <c r="AO222" s="94"/>
      <c r="AP222" s="89"/>
      <c r="AQ222" s="89"/>
      <c r="AR222" s="25"/>
      <c r="AS222" s="89"/>
      <c r="AT222" s="89"/>
      <c r="AU222" s="89"/>
      <c r="AV222" s="25"/>
    </row>
    <row r="223" spans="1:48" s="74" customFormat="1" ht="33.75" customHeight="1" hidden="1" thickBot="1">
      <c r="A223" s="65"/>
      <c r="B223" s="81"/>
      <c r="C223" s="64"/>
      <c r="D223" s="23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89"/>
      <c r="V223" s="89"/>
      <c r="W223" s="89"/>
      <c r="X223" s="25"/>
      <c r="Y223" s="24"/>
      <c r="Z223" s="24"/>
      <c r="AA223" s="24"/>
      <c r="AB223" s="92"/>
      <c r="AC223" s="122"/>
      <c r="AD223" s="24"/>
      <c r="AE223" s="24"/>
      <c r="AF223" s="123"/>
      <c r="AG223" s="122"/>
      <c r="AH223" s="24"/>
      <c r="AI223" s="24"/>
      <c r="AJ223" s="123"/>
      <c r="AK223" s="119"/>
      <c r="AL223" s="24"/>
      <c r="AM223" s="24"/>
      <c r="AN223" s="92"/>
      <c r="AO223" s="94"/>
      <c r="AP223" s="89"/>
      <c r="AQ223" s="89"/>
      <c r="AR223" s="25"/>
      <c r="AS223" s="89"/>
      <c r="AT223" s="89"/>
      <c r="AU223" s="89"/>
      <c r="AV223" s="25"/>
    </row>
    <row r="224" spans="1:48" ht="33.75" customHeight="1" thickBot="1">
      <c r="A224" s="71" t="s">
        <v>74</v>
      </c>
      <c r="B224" s="81"/>
      <c r="C224" s="64"/>
      <c r="D224" s="23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89"/>
      <c r="V224" s="89"/>
      <c r="W224" s="89"/>
      <c r="X224" s="25"/>
      <c r="Y224" s="24"/>
      <c r="Z224" s="24"/>
      <c r="AA224" s="24"/>
      <c r="AB224" s="92"/>
      <c r="AC224" s="122"/>
      <c r="AD224" s="24"/>
      <c r="AE224" s="24"/>
      <c r="AF224" s="123"/>
      <c r="AG224" s="122"/>
      <c r="AH224" s="24"/>
      <c r="AI224" s="24"/>
      <c r="AJ224" s="123"/>
      <c r="AK224" s="119"/>
      <c r="AL224" s="24"/>
      <c r="AM224" s="24"/>
      <c r="AN224" s="92"/>
      <c r="AO224" s="94"/>
      <c r="AP224" s="89"/>
      <c r="AQ224" s="89"/>
      <c r="AR224" s="25"/>
      <c r="AS224" s="89"/>
      <c r="AT224" s="89"/>
      <c r="AU224" s="89"/>
      <c r="AV224" s="25"/>
    </row>
    <row r="225" spans="1:48" ht="33.75" customHeight="1" hidden="1" thickBot="1">
      <c r="A225" s="71"/>
      <c r="B225" s="81"/>
      <c r="C225" s="64"/>
      <c r="D225" s="23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89"/>
      <c r="V225" s="89"/>
      <c r="W225" s="89"/>
      <c r="X225" s="25"/>
      <c r="Y225" s="24"/>
      <c r="Z225" s="24"/>
      <c r="AA225" s="24"/>
      <c r="AB225" s="92"/>
      <c r="AC225" s="122"/>
      <c r="AD225" s="24"/>
      <c r="AE225" s="24"/>
      <c r="AF225" s="123"/>
      <c r="AG225" s="122"/>
      <c r="AH225" s="24"/>
      <c r="AI225" s="24"/>
      <c r="AJ225" s="123"/>
      <c r="AK225" s="119"/>
      <c r="AL225" s="24"/>
      <c r="AM225" s="24"/>
      <c r="AN225" s="92"/>
      <c r="AO225" s="94"/>
      <c r="AP225" s="89"/>
      <c r="AQ225" s="89"/>
      <c r="AR225" s="25"/>
      <c r="AS225" s="89"/>
      <c r="AT225" s="89"/>
      <c r="AU225" s="89"/>
      <c r="AV225" s="25"/>
    </row>
    <row r="226" spans="1:48" ht="33.75" customHeight="1" hidden="1" thickBot="1">
      <c r="A226" s="71"/>
      <c r="B226" s="81"/>
      <c r="C226" s="64"/>
      <c r="D226" s="23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89"/>
      <c r="V226" s="89"/>
      <c r="W226" s="89"/>
      <c r="X226" s="25"/>
      <c r="Y226" s="24"/>
      <c r="Z226" s="24"/>
      <c r="AA226" s="24"/>
      <c r="AB226" s="92"/>
      <c r="AC226" s="122"/>
      <c r="AD226" s="24"/>
      <c r="AE226" s="24"/>
      <c r="AF226" s="123"/>
      <c r="AG226" s="122"/>
      <c r="AH226" s="24"/>
      <c r="AI226" s="24"/>
      <c r="AJ226" s="123"/>
      <c r="AK226" s="119"/>
      <c r="AL226" s="24"/>
      <c r="AM226" s="24"/>
      <c r="AN226" s="92"/>
      <c r="AO226" s="94"/>
      <c r="AP226" s="89"/>
      <c r="AQ226" s="89"/>
      <c r="AR226" s="25"/>
      <c r="AS226" s="89"/>
      <c r="AT226" s="89"/>
      <c r="AU226" s="89"/>
      <c r="AV226" s="25"/>
    </row>
    <row r="227" spans="1:48" ht="33.75" customHeight="1" hidden="1" thickBot="1">
      <c r="A227" s="71"/>
      <c r="B227" s="81"/>
      <c r="C227" s="64"/>
      <c r="D227" s="23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89"/>
      <c r="V227" s="89"/>
      <c r="W227" s="89"/>
      <c r="X227" s="25"/>
      <c r="Y227" s="24"/>
      <c r="Z227" s="24"/>
      <c r="AA227" s="24"/>
      <c r="AB227" s="92"/>
      <c r="AC227" s="122"/>
      <c r="AD227" s="24"/>
      <c r="AE227" s="24"/>
      <c r="AF227" s="123"/>
      <c r="AG227" s="122"/>
      <c r="AH227" s="24"/>
      <c r="AI227" s="24"/>
      <c r="AJ227" s="123"/>
      <c r="AK227" s="119"/>
      <c r="AL227" s="24"/>
      <c r="AM227" s="24"/>
      <c r="AN227" s="92"/>
      <c r="AO227" s="94"/>
      <c r="AP227" s="89"/>
      <c r="AQ227" s="89"/>
      <c r="AR227" s="25"/>
      <c r="AS227" s="89"/>
      <c r="AT227" s="89"/>
      <c r="AU227" s="89"/>
      <c r="AV227" s="25"/>
    </row>
    <row r="228" spans="1:48" ht="33.75" customHeight="1" hidden="1" thickBot="1">
      <c r="A228" s="71"/>
      <c r="B228" s="81"/>
      <c r="C228" s="64"/>
      <c r="D228" s="23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89"/>
      <c r="V228" s="89"/>
      <c r="W228" s="89"/>
      <c r="X228" s="25"/>
      <c r="Y228" s="24"/>
      <c r="Z228" s="24"/>
      <c r="AA228" s="24"/>
      <c r="AB228" s="92"/>
      <c r="AC228" s="122"/>
      <c r="AD228" s="24"/>
      <c r="AE228" s="24"/>
      <c r="AF228" s="123"/>
      <c r="AG228" s="122"/>
      <c r="AH228" s="24"/>
      <c r="AI228" s="24"/>
      <c r="AJ228" s="123"/>
      <c r="AK228" s="119"/>
      <c r="AL228" s="24"/>
      <c r="AM228" s="24"/>
      <c r="AN228" s="92"/>
      <c r="AO228" s="94"/>
      <c r="AP228" s="89"/>
      <c r="AQ228" s="89"/>
      <c r="AR228" s="25"/>
      <c r="AS228" s="89"/>
      <c r="AT228" s="89"/>
      <c r="AU228" s="89"/>
      <c r="AV228" s="25"/>
    </row>
    <row r="229" spans="1:48" ht="33.75" customHeight="1" hidden="1" thickBot="1">
      <c r="A229" s="71"/>
      <c r="B229" s="81"/>
      <c r="C229" s="64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89"/>
      <c r="V229" s="89"/>
      <c r="W229" s="89"/>
      <c r="X229" s="25"/>
      <c r="Y229" s="24"/>
      <c r="Z229" s="24"/>
      <c r="AA229" s="24"/>
      <c r="AB229" s="92"/>
      <c r="AC229" s="122"/>
      <c r="AD229" s="24"/>
      <c r="AE229" s="24"/>
      <c r="AF229" s="123"/>
      <c r="AG229" s="122"/>
      <c r="AH229" s="24"/>
      <c r="AI229" s="24"/>
      <c r="AJ229" s="123"/>
      <c r="AK229" s="119"/>
      <c r="AL229" s="24"/>
      <c r="AM229" s="24"/>
      <c r="AN229" s="92"/>
      <c r="AO229" s="94"/>
      <c r="AP229" s="89"/>
      <c r="AQ229" s="89"/>
      <c r="AR229" s="25"/>
      <c r="AS229" s="89"/>
      <c r="AT229" s="89"/>
      <c r="AU229" s="89"/>
      <c r="AV229" s="25"/>
    </row>
    <row r="230" spans="1:48" ht="33.75" customHeight="1" hidden="1" thickBot="1">
      <c r="A230" s="71"/>
      <c r="B230" s="81"/>
      <c r="C230" s="64"/>
      <c r="D230" s="23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89"/>
      <c r="V230" s="89"/>
      <c r="W230" s="89"/>
      <c r="X230" s="25"/>
      <c r="Y230" s="24"/>
      <c r="Z230" s="24"/>
      <c r="AA230" s="24"/>
      <c r="AB230" s="92"/>
      <c r="AC230" s="122"/>
      <c r="AD230" s="24"/>
      <c r="AE230" s="24"/>
      <c r="AF230" s="123"/>
      <c r="AG230" s="122"/>
      <c r="AH230" s="24"/>
      <c r="AI230" s="24"/>
      <c r="AJ230" s="123"/>
      <c r="AK230" s="119"/>
      <c r="AL230" s="24"/>
      <c r="AM230" s="24"/>
      <c r="AN230" s="92"/>
      <c r="AO230" s="94"/>
      <c r="AP230" s="89"/>
      <c r="AQ230" s="89"/>
      <c r="AR230" s="25"/>
      <c r="AS230" s="89"/>
      <c r="AT230" s="89"/>
      <c r="AU230" s="89"/>
      <c r="AV230" s="25"/>
    </row>
    <row r="231" spans="1:48" ht="33.75" customHeight="1" hidden="1" thickBot="1">
      <c r="A231" s="71"/>
      <c r="B231" s="81"/>
      <c r="C231" s="64"/>
      <c r="D231" s="23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89"/>
      <c r="V231" s="89"/>
      <c r="W231" s="89"/>
      <c r="X231" s="25"/>
      <c r="Y231" s="24"/>
      <c r="Z231" s="24"/>
      <c r="AA231" s="24"/>
      <c r="AB231" s="92"/>
      <c r="AC231" s="122"/>
      <c r="AD231" s="24"/>
      <c r="AE231" s="24"/>
      <c r="AF231" s="123"/>
      <c r="AG231" s="122"/>
      <c r="AH231" s="24"/>
      <c r="AI231" s="24"/>
      <c r="AJ231" s="123"/>
      <c r="AK231" s="119"/>
      <c r="AL231" s="24"/>
      <c r="AM231" s="24"/>
      <c r="AN231" s="92"/>
      <c r="AO231" s="94"/>
      <c r="AP231" s="89"/>
      <c r="AQ231" s="89"/>
      <c r="AR231" s="25"/>
      <c r="AS231" s="89"/>
      <c r="AT231" s="89"/>
      <c r="AU231" s="89"/>
      <c r="AV231" s="25"/>
    </row>
    <row r="232" spans="1:48" ht="33.75" customHeight="1" hidden="1" thickBot="1">
      <c r="A232" s="71"/>
      <c r="B232" s="81"/>
      <c r="C232" s="64"/>
      <c r="D232" s="23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89"/>
      <c r="V232" s="89"/>
      <c r="W232" s="89"/>
      <c r="X232" s="25"/>
      <c r="Y232" s="24"/>
      <c r="Z232" s="24"/>
      <c r="AA232" s="24"/>
      <c r="AB232" s="92"/>
      <c r="AC232" s="122"/>
      <c r="AD232" s="24"/>
      <c r="AE232" s="24"/>
      <c r="AF232" s="123"/>
      <c r="AG232" s="122"/>
      <c r="AH232" s="24"/>
      <c r="AI232" s="24"/>
      <c r="AJ232" s="123"/>
      <c r="AK232" s="119"/>
      <c r="AL232" s="24"/>
      <c r="AM232" s="24"/>
      <c r="AN232" s="92"/>
      <c r="AO232" s="94"/>
      <c r="AP232" s="89"/>
      <c r="AQ232" s="89"/>
      <c r="AR232" s="25"/>
      <c r="AS232" s="89"/>
      <c r="AT232" s="89"/>
      <c r="AU232" s="89"/>
      <c r="AV232" s="25"/>
    </row>
    <row r="233" spans="1:48" ht="33.75" customHeight="1" hidden="1" thickBot="1">
      <c r="A233" s="71"/>
      <c r="B233" s="81"/>
      <c r="C233" s="64"/>
      <c r="D233" s="23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89"/>
      <c r="V233" s="89"/>
      <c r="W233" s="89"/>
      <c r="X233" s="25"/>
      <c r="Y233" s="24"/>
      <c r="Z233" s="24"/>
      <c r="AA233" s="24"/>
      <c r="AB233" s="92"/>
      <c r="AC233" s="122"/>
      <c r="AD233" s="24"/>
      <c r="AE233" s="24"/>
      <c r="AF233" s="123"/>
      <c r="AG233" s="122"/>
      <c r="AH233" s="24"/>
      <c r="AI233" s="24"/>
      <c r="AJ233" s="123"/>
      <c r="AK233" s="119"/>
      <c r="AL233" s="24"/>
      <c r="AM233" s="24"/>
      <c r="AN233" s="92"/>
      <c r="AO233" s="94"/>
      <c r="AP233" s="89"/>
      <c r="AQ233" s="89"/>
      <c r="AR233" s="25"/>
      <c r="AS233" s="89"/>
      <c r="AT233" s="89"/>
      <c r="AU233" s="89"/>
      <c r="AV233" s="25"/>
    </row>
    <row r="234" spans="1:48" ht="33.75" customHeight="1" hidden="1" thickBot="1">
      <c r="A234" s="71"/>
      <c r="B234" s="81"/>
      <c r="C234" s="64"/>
      <c r="D234" s="23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89"/>
      <c r="V234" s="89"/>
      <c r="W234" s="89"/>
      <c r="X234" s="25"/>
      <c r="Y234" s="24"/>
      <c r="Z234" s="24"/>
      <c r="AA234" s="24"/>
      <c r="AB234" s="92"/>
      <c r="AC234" s="122"/>
      <c r="AD234" s="24"/>
      <c r="AE234" s="24"/>
      <c r="AF234" s="123"/>
      <c r="AG234" s="122"/>
      <c r="AH234" s="24"/>
      <c r="AI234" s="24"/>
      <c r="AJ234" s="123"/>
      <c r="AK234" s="119"/>
      <c r="AL234" s="24"/>
      <c r="AM234" s="24"/>
      <c r="AN234" s="92"/>
      <c r="AO234" s="94"/>
      <c r="AP234" s="89"/>
      <c r="AQ234" s="89"/>
      <c r="AR234" s="25"/>
      <c r="AS234" s="89"/>
      <c r="AT234" s="89"/>
      <c r="AU234" s="89"/>
      <c r="AV234" s="25"/>
    </row>
    <row r="235" spans="1:48" ht="33.75" customHeight="1" hidden="1" thickBot="1">
      <c r="A235" s="71"/>
      <c r="B235" s="81"/>
      <c r="C235" s="64"/>
      <c r="D235" s="23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89"/>
      <c r="V235" s="89"/>
      <c r="W235" s="89"/>
      <c r="X235" s="25"/>
      <c r="Y235" s="24"/>
      <c r="Z235" s="24"/>
      <c r="AA235" s="24"/>
      <c r="AB235" s="92"/>
      <c r="AC235" s="122"/>
      <c r="AD235" s="24"/>
      <c r="AE235" s="24"/>
      <c r="AF235" s="123"/>
      <c r="AG235" s="122"/>
      <c r="AH235" s="24"/>
      <c r="AI235" s="24"/>
      <c r="AJ235" s="123"/>
      <c r="AK235" s="119"/>
      <c r="AL235" s="24"/>
      <c r="AM235" s="24"/>
      <c r="AN235" s="92"/>
      <c r="AO235" s="94"/>
      <c r="AP235" s="89"/>
      <c r="AQ235" s="89"/>
      <c r="AR235" s="25"/>
      <c r="AS235" s="89"/>
      <c r="AT235" s="89"/>
      <c r="AU235" s="89"/>
      <c r="AV235" s="25"/>
    </row>
    <row r="236" spans="1:48" ht="33.75" customHeight="1" hidden="1" thickBot="1">
      <c r="A236" s="71"/>
      <c r="B236" s="81"/>
      <c r="C236" s="64"/>
      <c r="D236" s="23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89"/>
      <c r="V236" s="89"/>
      <c r="W236" s="89"/>
      <c r="X236" s="25"/>
      <c r="Y236" s="24"/>
      <c r="Z236" s="24"/>
      <c r="AA236" s="24"/>
      <c r="AB236" s="92"/>
      <c r="AC236" s="122"/>
      <c r="AD236" s="24"/>
      <c r="AE236" s="24"/>
      <c r="AF236" s="123"/>
      <c r="AG236" s="122"/>
      <c r="AH236" s="24"/>
      <c r="AI236" s="24"/>
      <c r="AJ236" s="123"/>
      <c r="AK236" s="119"/>
      <c r="AL236" s="24"/>
      <c r="AM236" s="24"/>
      <c r="AN236" s="92"/>
      <c r="AO236" s="94"/>
      <c r="AP236" s="89"/>
      <c r="AQ236" s="89"/>
      <c r="AR236" s="25"/>
      <c r="AS236" s="89"/>
      <c r="AT236" s="89"/>
      <c r="AU236" s="89"/>
      <c r="AV236" s="25"/>
    </row>
    <row r="237" spans="1:48" ht="33.75" customHeight="1" hidden="1" thickBot="1">
      <c r="A237" s="71"/>
      <c r="B237" s="81"/>
      <c r="C237" s="64"/>
      <c r="D237" s="23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89"/>
      <c r="V237" s="89"/>
      <c r="W237" s="89"/>
      <c r="X237" s="25"/>
      <c r="Y237" s="24"/>
      <c r="Z237" s="24"/>
      <c r="AA237" s="24"/>
      <c r="AB237" s="92"/>
      <c r="AC237" s="122"/>
      <c r="AD237" s="24"/>
      <c r="AE237" s="24"/>
      <c r="AF237" s="123"/>
      <c r="AG237" s="122"/>
      <c r="AH237" s="24"/>
      <c r="AI237" s="24"/>
      <c r="AJ237" s="123"/>
      <c r="AK237" s="119"/>
      <c r="AL237" s="24"/>
      <c r="AM237" s="24"/>
      <c r="AN237" s="92"/>
      <c r="AO237" s="94"/>
      <c r="AP237" s="89"/>
      <c r="AQ237" s="89"/>
      <c r="AR237" s="25"/>
      <c r="AS237" s="89"/>
      <c r="AT237" s="89"/>
      <c r="AU237" s="89"/>
      <c r="AV237" s="25"/>
    </row>
    <row r="238" spans="1:48" ht="33.75" customHeight="1" hidden="1" thickBot="1">
      <c r="A238" s="71"/>
      <c r="B238" s="81"/>
      <c r="C238" s="64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89"/>
      <c r="V238" s="89"/>
      <c r="W238" s="89"/>
      <c r="X238" s="25"/>
      <c r="Y238" s="24"/>
      <c r="Z238" s="24"/>
      <c r="AA238" s="24"/>
      <c r="AB238" s="92"/>
      <c r="AC238" s="122"/>
      <c r="AD238" s="24"/>
      <c r="AE238" s="24"/>
      <c r="AF238" s="123"/>
      <c r="AG238" s="122"/>
      <c r="AH238" s="24"/>
      <c r="AI238" s="24"/>
      <c r="AJ238" s="123"/>
      <c r="AK238" s="119"/>
      <c r="AL238" s="24"/>
      <c r="AM238" s="24"/>
      <c r="AN238" s="92"/>
      <c r="AO238" s="94"/>
      <c r="AP238" s="89"/>
      <c r="AQ238" s="89"/>
      <c r="AR238" s="25"/>
      <c r="AS238" s="89"/>
      <c r="AT238" s="89"/>
      <c r="AU238" s="89"/>
      <c r="AV238" s="25"/>
    </row>
    <row r="239" spans="1:48" ht="33.75" customHeight="1" hidden="1" thickBot="1">
      <c r="A239" s="71"/>
      <c r="B239" s="81"/>
      <c r="C239" s="64"/>
      <c r="D239" s="23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89"/>
      <c r="V239" s="89"/>
      <c r="W239" s="89"/>
      <c r="X239" s="25"/>
      <c r="Y239" s="24"/>
      <c r="Z239" s="24"/>
      <c r="AA239" s="24"/>
      <c r="AB239" s="92"/>
      <c r="AC239" s="122"/>
      <c r="AD239" s="24"/>
      <c r="AE239" s="24"/>
      <c r="AF239" s="123"/>
      <c r="AG239" s="122"/>
      <c r="AH239" s="24"/>
      <c r="AI239" s="24"/>
      <c r="AJ239" s="123"/>
      <c r="AK239" s="119"/>
      <c r="AL239" s="24"/>
      <c r="AM239" s="24"/>
      <c r="AN239" s="92"/>
      <c r="AO239" s="94"/>
      <c r="AP239" s="89"/>
      <c r="AQ239" s="89"/>
      <c r="AR239" s="25"/>
      <c r="AS239" s="89"/>
      <c r="AT239" s="89"/>
      <c r="AU239" s="89"/>
      <c r="AV239" s="25"/>
    </row>
    <row r="240" spans="1:48" ht="33.75" customHeight="1" hidden="1" thickBot="1">
      <c r="A240" s="71"/>
      <c r="B240" s="81"/>
      <c r="C240" s="64"/>
      <c r="D240" s="23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89"/>
      <c r="V240" s="89"/>
      <c r="W240" s="89"/>
      <c r="X240" s="25"/>
      <c r="Y240" s="24"/>
      <c r="Z240" s="24"/>
      <c r="AA240" s="24"/>
      <c r="AB240" s="92"/>
      <c r="AC240" s="122"/>
      <c r="AD240" s="24"/>
      <c r="AE240" s="24"/>
      <c r="AF240" s="123"/>
      <c r="AG240" s="122"/>
      <c r="AH240" s="24"/>
      <c r="AI240" s="24"/>
      <c r="AJ240" s="123"/>
      <c r="AK240" s="119"/>
      <c r="AL240" s="24"/>
      <c r="AM240" s="24"/>
      <c r="AN240" s="92"/>
      <c r="AO240" s="94"/>
      <c r="AP240" s="89"/>
      <c r="AQ240" s="89"/>
      <c r="AR240" s="25"/>
      <c r="AS240" s="89"/>
      <c r="AT240" s="89"/>
      <c r="AU240" s="89"/>
      <c r="AV240" s="25"/>
    </row>
    <row r="241" spans="1:48" ht="37.5" customHeight="1" thickBot="1">
      <c r="A241" s="65" t="s">
        <v>73</v>
      </c>
      <c r="B241" s="81"/>
      <c r="C241" s="64"/>
      <c r="D241" s="23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89"/>
      <c r="V241" s="89"/>
      <c r="W241" s="89"/>
      <c r="X241" s="25"/>
      <c r="Y241" s="24"/>
      <c r="Z241" s="24"/>
      <c r="AA241" s="24"/>
      <c r="AB241" s="92"/>
      <c r="AC241" s="122"/>
      <c r="AD241" s="24"/>
      <c r="AE241" s="24"/>
      <c r="AF241" s="123"/>
      <c r="AG241" s="122"/>
      <c r="AH241" s="24"/>
      <c r="AI241" s="24"/>
      <c r="AJ241" s="123"/>
      <c r="AK241" s="119"/>
      <c r="AL241" s="24"/>
      <c r="AM241" s="24"/>
      <c r="AN241" s="92"/>
      <c r="AO241" s="94"/>
      <c r="AP241" s="89"/>
      <c r="AQ241" s="89"/>
      <c r="AR241" s="25"/>
      <c r="AS241" s="89"/>
      <c r="AT241" s="89"/>
      <c r="AU241" s="89"/>
      <c r="AV241" s="25"/>
    </row>
    <row r="242" spans="1:48" ht="37.5" customHeight="1" hidden="1" thickBot="1">
      <c r="A242" s="65"/>
      <c r="B242" s="81"/>
      <c r="C242" s="64"/>
      <c r="D242" s="23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89"/>
      <c r="V242" s="89"/>
      <c r="W242" s="89"/>
      <c r="X242" s="25"/>
      <c r="Y242" s="24"/>
      <c r="Z242" s="24"/>
      <c r="AA242" s="24"/>
      <c r="AB242" s="92"/>
      <c r="AC242" s="122"/>
      <c r="AD242" s="24"/>
      <c r="AE242" s="24"/>
      <c r="AF242" s="123"/>
      <c r="AG242" s="122"/>
      <c r="AH242" s="24"/>
      <c r="AI242" s="24"/>
      <c r="AJ242" s="123"/>
      <c r="AK242" s="119"/>
      <c r="AL242" s="24"/>
      <c r="AM242" s="24"/>
      <c r="AN242" s="92"/>
      <c r="AO242" s="94"/>
      <c r="AP242" s="89"/>
      <c r="AQ242" s="89"/>
      <c r="AR242" s="25"/>
      <c r="AS242" s="89"/>
      <c r="AT242" s="89"/>
      <c r="AU242" s="89"/>
      <c r="AV242" s="25"/>
    </row>
    <row r="243" spans="1:48" ht="37.5" customHeight="1" hidden="1" thickBot="1">
      <c r="A243" s="65"/>
      <c r="B243" s="81"/>
      <c r="C243" s="64"/>
      <c r="D243" s="23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89"/>
      <c r="V243" s="89"/>
      <c r="W243" s="89"/>
      <c r="X243" s="25"/>
      <c r="Y243" s="24"/>
      <c r="Z243" s="24"/>
      <c r="AA243" s="24"/>
      <c r="AB243" s="92"/>
      <c r="AC243" s="122"/>
      <c r="AD243" s="24"/>
      <c r="AE243" s="24"/>
      <c r="AF243" s="123"/>
      <c r="AG243" s="122"/>
      <c r="AH243" s="24"/>
      <c r="AI243" s="24"/>
      <c r="AJ243" s="123"/>
      <c r="AK243" s="119"/>
      <c r="AL243" s="24"/>
      <c r="AM243" s="24"/>
      <c r="AN243" s="92"/>
      <c r="AO243" s="94"/>
      <c r="AP243" s="89"/>
      <c r="AQ243" s="89"/>
      <c r="AR243" s="25"/>
      <c r="AS243" s="89"/>
      <c r="AT243" s="89"/>
      <c r="AU243" s="89"/>
      <c r="AV243" s="25"/>
    </row>
    <row r="244" spans="1:48" ht="37.5" customHeight="1" hidden="1" thickBot="1">
      <c r="A244" s="65"/>
      <c r="B244" s="81"/>
      <c r="C244" s="64"/>
      <c r="D244" s="23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89"/>
      <c r="V244" s="89"/>
      <c r="W244" s="89"/>
      <c r="X244" s="25"/>
      <c r="Y244" s="24"/>
      <c r="Z244" s="24"/>
      <c r="AA244" s="24"/>
      <c r="AB244" s="92"/>
      <c r="AC244" s="122"/>
      <c r="AD244" s="24"/>
      <c r="AE244" s="24"/>
      <c r="AF244" s="123"/>
      <c r="AG244" s="122"/>
      <c r="AH244" s="24"/>
      <c r="AI244" s="24"/>
      <c r="AJ244" s="123"/>
      <c r="AK244" s="119"/>
      <c r="AL244" s="24"/>
      <c r="AM244" s="24"/>
      <c r="AN244" s="92"/>
      <c r="AO244" s="94"/>
      <c r="AP244" s="89"/>
      <c r="AQ244" s="89"/>
      <c r="AR244" s="25"/>
      <c r="AS244" s="89"/>
      <c r="AT244" s="89"/>
      <c r="AU244" s="89"/>
      <c r="AV244" s="25"/>
    </row>
    <row r="245" spans="1:48" ht="37.5" customHeight="1" hidden="1" thickBot="1">
      <c r="A245" s="65"/>
      <c r="B245" s="81"/>
      <c r="C245" s="64"/>
      <c r="D245" s="23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89"/>
      <c r="V245" s="89"/>
      <c r="W245" s="89"/>
      <c r="X245" s="25"/>
      <c r="Y245" s="24"/>
      <c r="Z245" s="24"/>
      <c r="AA245" s="24"/>
      <c r="AB245" s="92"/>
      <c r="AC245" s="122"/>
      <c r="AD245" s="24"/>
      <c r="AE245" s="24"/>
      <c r="AF245" s="123"/>
      <c r="AG245" s="122"/>
      <c r="AH245" s="24"/>
      <c r="AI245" s="24"/>
      <c r="AJ245" s="123"/>
      <c r="AK245" s="119"/>
      <c r="AL245" s="24"/>
      <c r="AM245" s="24"/>
      <c r="AN245" s="92"/>
      <c r="AO245" s="94"/>
      <c r="AP245" s="89"/>
      <c r="AQ245" s="89"/>
      <c r="AR245" s="25"/>
      <c r="AS245" s="89"/>
      <c r="AT245" s="89"/>
      <c r="AU245" s="89"/>
      <c r="AV245" s="25"/>
    </row>
    <row r="246" spans="1:48" ht="37.5" customHeight="1" hidden="1" thickBot="1">
      <c r="A246" s="65"/>
      <c r="B246" s="81"/>
      <c r="C246" s="64"/>
      <c r="D246" s="23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89"/>
      <c r="V246" s="89"/>
      <c r="W246" s="89"/>
      <c r="X246" s="25"/>
      <c r="Y246" s="24"/>
      <c r="Z246" s="24"/>
      <c r="AA246" s="24"/>
      <c r="AB246" s="92"/>
      <c r="AC246" s="122"/>
      <c r="AD246" s="24"/>
      <c r="AE246" s="24"/>
      <c r="AF246" s="123"/>
      <c r="AG246" s="122"/>
      <c r="AH246" s="24"/>
      <c r="AI246" s="24"/>
      <c r="AJ246" s="123"/>
      <c r="AK246" s="119"/>
      <c r="AL246" s="24"/>
      <c r="AM246" s="24"/>
      <c r="AN246" s="92"/>
      <c r="AO246" s="94"/>
      <c r="AP246" s="89"/>
      <c r="AQ246" s="89"/>
      <c r="AR246" s="25"/>
      <c r="AS246" s="89"/>
      <c r="AT246" s="89"/>
      <c r="AU246" s="89"/>
      <c r="AV246" s="25"/>
    </row>
    <row r="247" spans="1:48" ht="37.5" customHeight="1" hidden="1" thickBot="1">
      <c r="A247" s="65"/>
      <c r="B247" s="81"/>
      <c r="C247" s="64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89"/>
      <c r="V247" s="89"/>
      <c r="W247" s="89"/>
      <c r="X247" s="25"/>
      <c r="Y247" s="24"/>
      <c r="Z247" s="24"/>
      <c r="AA247" s="24"/>
      <c r="AB247" s="92"/>
      <c r="AC247" s="122"/>
      <c r="AD247" s="24"/>
      <c r="AE247" s="24"/>
      <c r="AF247" s="123"/>
      <c r="AG247" s="122"/>
      <c r="AH247" s="24"/>
      <c r="AI247" s="24"/>
      <c r="AJ247" s="123"/>
      <c r="AK247" s="119"/>
      <c r="AL247" s="24"/>
      <c r="AM247" s="24"/>
      <c r="AN247" s="92"/>
      <c r="AO247" s="94"/>
      <c r="AP247" s="89"/>
      <c r="AQ247" s="89"/>
      <c r="AR247" s="25"/>
      <c r="AS247" s="89"/>
      <c r="AT247" s="89"/>
      <c r="AU247" s="89"/>
      <c r="AV247" s="25"/>
    </row>
    <row r="248" spans="1:48" ht="37.5" customHeight="1" hidden="1" thickBot="1">
      <c r="A248" s="65"/>
      <c r="B248" s="81"/>
      <c r="C248" s="64"/>
      <c r="D248" s="23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89"/>
      <c r="V248" s="89"/>
      <c r="W248" s="89"/>
      <c r="X248" s="25"/>
      <c r="Y248" s="24"/>
      <c r="Z248" s="24"/>
      <c r="AA248" s="24"/>
      <c r="AB248" s="92"/>
      <c r="AC248" s="122"/>
      <c r="AD248" s="24"/>
      <c r="AE248" s="24"/>
      <c r="AF248" s="123"/>
      <c r="AG248" s="122"/>
      <c r="AH248" s="24"/>
      <c r="AI248" s="24"/>
      <c r="AJ248" s="123"/>
      <c r="AK248" s="119"/>
      <c r="AL248" s="24"/>
      <c r="AM248" s="24"/>
      <c r="AN248" s="92"/>
      <c r="AO248" s="94"/>
      <c r="AP248" s="89"/>
      <c r="AQ248" s="89"/>
      <c r="AR248" s="25"/>
      <c r="AS248" s="89"/>
      <c r="AT248" s="89"/>
      <c r="AU248" s="89"/>
      <c r="AV248" s="25"/>
    </row>
    <row r="249" spans="1:48" ht="37.5" customHeight="1" hidden="1" thickBot="1">
      <c r="A249" s="65"/>
      <c r="B249" s="81"/>
      <c r="C249" s="64"/>
      <c r="D249" s="23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89"/>
      <c r="V249" s="89"/>
      <c r="W249" s="89"/>
      <c r="X249" s="25"/>
      <c r="Y249" s="24"/>
      <c r="Z249" s="24"/>
      <c r="AA249" s="24"/>
      <c r="AB249" s="92"/>
      <c r="AC249" s="122"/>
      <c r="AD249" s="24"/>
      <c r="AE249" s="24"/>
      <c r="AF249" s="123"/>
      <c r="AG249" s="122"/>
      <c r="AH249" s="24"/>
      <c r="AI249" s="24"/>
      <c r="AJ249" s="123"/>
      <c r="AK249" s="119"/>
      <c r="AL249" s="24"/>
      <c r="AM249" s="24"/>
      <c r="AN249" s="92"/>
      <c r="AO249" s="94"/>
      <c r="AP249" s="89"/>
      <c r="AQ249" s="89"/>
      <c r="AR249" s="25"/>
      <c r="AS249" s="89"/>
      <c r="AT249" s="89"/>
      <c r="AU249" s="89"/>
      <c r="AV249" s="25"/>
    </row>
    <row r="250" spans="1:48" ht="37.5" customHeight="1" hidden="1" thickBot="1">
      <c r="A250" s="65"/>
      <c r="B250" s="81"/>
      <c r="C250" s="64"/>
      <c r="D250" s="23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89"/>
      <c r="V250" s="89"/>
      <c r="W250" s="89"/>
      <c r="X250" s="25"/>
      <c r="Y250" s="24"/>
      <c r="Z250" s="24"/>
      <c r="AA250" s="24"/>
      <c r="AB250" s="92"/>
      <c r="AC250" s="122"/>
      <c r="AD250" s="24"/>
      <c r="AE250" s="24"/>
      <c r="AF250" s="123"/>
      <c r="AG250" s="122"/>
      <c r="AH250" s="24"/>
      <c r="AI250" s="24"/>
      <c r="AJ250" s="123"/>
      <c r="AK250" s="119"/>
      <c r="AL250" s="24"/>
      <c r="AM250" s="24"/>
      <c r="AN250" s="92"/>
      <c r="AO250" s="94"/>
      <c r="AP250" s="89"/>
      <c r="AQ250" s="89"/>
      <c r="AR250" s="25"/>
      <c r="AS250" s="89"/>
      <c r="AT250" s="89"/>
      <c r="AU250" s="89"/>
      <c r="AV250" s="25"/>
    </row>
    <row r="251" spans="1:48" ht="37.5" customHeight="1" hidden="1" thickBot="1">
      <c r="A251" s="65"/>
      <c r="B251" s="81"/>
      <c r="C251" s="64"/>
      <c r="D251" s="23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89"/>
      <c r="V251" s="89"/>
      <c r="W251" s="89"/>
      <c r="X251" s="25"/>
      <c r="Y251" s="24"/>
      <c r="Z251" s="24"/>
      <c r="AA251" s="24"/>
      <c r="AB251" s="92"/>
      <c r="AC251" s="122"/>
      <c r="AD251" s="24"/>
      <c r="AE251" s="24"/>
      <c r="AF251" s="123"/>
      <c r="AG251" s="122"/>
      <c r="AH251" s="24"/>
      <c r="AI251" s="24"/>
      <c r="AJ251" s="123"/>
      <c r="AK251" s="119"/>
      <c r="AL251" s="24"/>
      <c r="AM251" s="24"/>
      <c r="AN251" s="92"/>
      <c r="AO251" s="94"/>
      <c r="AP251" s="89"/>
      <c r="AQ251" s="89"/>
      <c r="AR251" s="25"/>
      <c r="AS251" s="89"/>
      <c r="AT251" s="89"/>
      <c r="AU251" s="89"/>
      <c r="AV251" s="25"/>
    </row>
    <row r="252" spans="1:48" ht="37.5" customHeight="1" hidden="1" thickBot="1">
      <c r="A252" s="65"/>
      <c r="B252" s="81"/>
      <c r="C252" s="64"/>
      <c r="D252" s="23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89"/>
      <c r="V252" s="89"/>
      <c r="W252" s="89"/>
      <c r="X252" s="25"/>
      <c r="Y252" s="24"/>
      <c r="Z252" s="24"/>
      <c r="AA252" s="24"/>
      <c r="AB252" s="92"/>
      <c r="AC252" s="122"/>
      <c r="AD252" s="24"/>
      <c r="AE252" s="24"/>
      <c r="AF252" s="123"/>
      <c r="AG252" s="122"/>
      <c r="AH252" s="24"/>
      <c r="AI252" s="24"/>
      <c r="AJ252" s="123"/>
      <c r="AK252" s="119"/>
      <c r="AL252" s="24"/>
      <c r="AM252" s="24"/>
      <c r="AN252" s="92"/>
      <c r="AO252" s="94"/>
      <c r="AP252" s="89"/>
      <c r="AQ252" s="89"/>
      <c r="AR252" s="25"/>
      <c r="AS252" s="89"/>
      <c r="AT252" s="89"/>
      <c r="AU252" s="89"/>
      <c r="AV252" s="25"/>
    </row>
    <row r="253" spans="1:48" ht="37.5" customHeight="1" hidden="1" thickBot="1">
      <c r="A253" s="65"/>
      <c r="B253" s="81"/>
      <c r="C253" s="64"/>
      <c r="D253" s="23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89"/>
      <c r="V253" s="89"/>
      <c r="W253" s="89"/>
      <c r="X253" s="25"/>
      <c r="Y253" s="24"/>
      <c r="Z253" s="24"/>
      <c r="AA253" s="24"/>
      <c r="AB253" s="92"/>
      <c r="AC253" s="122"/>
      <c r="AD253" s="24"/>
      <c r="AE253" s="24"/>
      <c r="AF253" s="123"/>
      <c r="AG253" s="122"/>
      <c r="AH253" s="24"/>
      <c r="AI253" s="24"/>
      <c r="AJ253" s="123"/>
      <c r="AK253" s="119"/>
      <c r="AL253" s="24"/>
      <c r="AM253" s="24"/>
      <c r="AN253" s="92"/>
      <c r="AO253" s="94"/>
      <c r="AP253" s="89"/>
      <c r="AQ253" s="89"/>
      <c r="AR253" s="25"/>
      <c r="AS253" s="89"/>
      <c r="AT253" s="89"/>
      <c r="AU253" s="89"/>
      <c r="AV253" s="25"/>
    </row>
    <row r="254" spans="1:48" ht="37.5" customHeight="1" hidden="1" thickBot="1">
      <c r="A254" s="65"/>
      <c r="B254" s="81"/>
      <c r="C254" s="64"/>
      <c r="D254" s="23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89"/>
      <c r="V254" s="89"/>
      <c r="W254" s="89"/>
      <c r="X254" s="25"/>
      <c r="Y254" s="24"/>
      <c r="Z254" s="24"/>
      <c r="AA254" s="24"/>
      <c r="AB254" s="92"/>
      <c r="AC254" s="122"/>
      <c r="AD254" s="24"/>
      <c r="AE254" s="24"/>
      <c r="AF254" s="123"/>
      <c r="AG254" s="122"/>
      <c r="AH254" s="24"/>
      <c r="AI254" s="24"/>
      <c r="AJ254" s="123"/>
      <c r="AK254" s="119"/>
      <c r="AL254" s="24"/>
      <c r="AM254" s="24"/>
      <c r="AN254" s="92"/>
      <c r="AO254" s="94"/>
      <c r="AP254" s="89"/>
      <c r="AQ254" s="89"/>
      <c r="AR254" s="25"/>
      <c r="AS254" s="89"/>
      <c r="AT254" s="89"/>
      <c r="AU254" s="89"/>
      <c r="AV254" s="25"/>
    </row>
    <row r="255" spans="1:48" ht="37.5" customHeight="1" hidden="1" thickBot="1">
      <c r="A255" s="65"/>
      <c r="B255" s="81"/>
      <c r="C255" s="64"/>
      <c r="D255" s="2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89"/>
      <c r="V255" s="89"/>
      <c r="W255" s="89"/>
      <c r="X255" s="25"/>
      <c r="Y255" s="24"/>
      <c r="Z255" s="24"/>
      <c r="AA255" s="24"/>
      <c r="AB255" s="92"/>
      <c r="AC255" s="122"/>
      <c r="AD255" s="24"/>
      <c r="AE255" s="24"/>
      <c r="AF255" s="123"/>
      <c r="AG255" s="122"/>
      <c r="AH255" s="24"/>
      <c r="AI255" s="24"/>
      <c r="AJ255" s="123"/>
      <c r="AK255" s="119"/>
      <c r="AL255" s="24"/>
      <c r="AM255" s="24"/>
      <c r="AN255" s="92"/>
      <c r="AO255" s="94"/>
      <c r="AP255" s="89"/>
      <c r="AQ255" s="89"/>
      <c r="AR255" s="25"/>
      <c r="AS255" s="89"/>
      <c r="AT255" s="89"/>
      <c r="AU255" s="89"/>
      <c r="AV255" s="25"/>
    </row>
    <row r="256" spans="1:48" ht="37.5" customHeight="1" hidden="1" thickBot="1">
      <c r="A256" s="65"/>
      <c r="B256" s="81"/>
      <c r="C256" s="64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89"/>
      <c r="V256" s="89"/>
      <c r="W256" s="89"/>
      <c r="X256" s="25"/>
      <c r="Y256" s="24"/>
      <c r="Z256" s="24"/>
      <c r="AA256" s="24"/>
      <c r="AB256" s="92"/>
      <c r="AC256" s="122"/>
      <c r="AD256" s="24"/>
      <c r="AE256" s="24"/>
      <c r="AF256" s="123"/>
      <c r="AG256" s="122"/>
      <c r="AH256" s="24"/>
      <c r="AI256" s="24"/>
      <c r="AJ256" s="123"/>
      <c r="AK256" s="119"/>
      <c r="AL256" s="24"/>
      <c r="AM256" s="24"/>
      <c r="AN256" s="92"/>
      <c r="AO256" s="94"/>
      <c r="AP256" s="89"/>
      <c r="AQ256" s="89"/>
      <c r="AR256" s="25"/>
      <c r="AS256" s="89"/>
      <c r="AT256" s="89"/>
      <c r="AU256" s="89"/>
      <c r="AV256" s="25"/>
    </row>
    <row r="257" spans="1:48" ht="37.5" customHeight="1" hidden="1" thickBot="1">
      <c r="A257" s="65"/>
      <c r="B257" s="81"/>
      <c r="C257" s="64"/>
      <c r="D257" s="23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89"/>
      <c r="V257" s="89"/>
      <c r="W257" s="89"/>
      <c r="X257" s="25"/>
      <c r="Y257" s="24"/>
      <c r="Z257" s="24"/>
      <c r="AA257" s="24"/>
      <c r="AB257" s="92"/>
      <c r="AC257" s="122"/>
      <c r="AD257" s="24"/>
      <c r="AE257" s="24"/>
      <c r="AF257" s="123"/>
      <c r="AG257" s="122"/>
      <c r="AH257" s="24"/>
      <c r="AI257" s="24"/>
      <c r="AJ257" s="123"/>
      <c r="AK257" s="119"/>
      <c r="AL257" s="24"/>
      <c r="AM257" s="24"/>
      <c r="AN257" s="92"/>
      <c r="AO257" s="94"/>
      <c r="AP257" s="89"/>
      <c r="AQ257" s="89"/>
      <c r="AR257" s="25"/>
      <c r="AS257" s="89"/>
      <c r="AT257" s="89"/>
      <c r="AU257" s="89"/>
      <c r="AV257" s="25"/>
    </row>
    <row r="258" spans="1:48" ht="33.75" customHeight="1" thickBot="1">
      <c r="A258" s="65" t="s">
        <v>72</v>
      </c>
      <c r="B258" s="81"/>
      <c r="C258" s="64"/>
      <c r="D258" s="23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89"/>
      <c r="V258" s="89"/>
      <c r="W258" s="89"/>
      <c r="X258" s="25"/>
      <c r="Y258" s="24"/>
      <c r="Z258" s="24"/>
      <c r="AA258" s="24"/>
      <c r="AB258" s="92"/>
      <c r="AC258" s="122"/>
      <c r="AD258" s="24"/>
      <c r="AE258" s="24"/>
      <c r="AF258" s="123"/>
      <c r="AG258" s="122"/>
      <c r="AH258" s="24"/>
      <c r="AI258" s="24"/>
      <c r="AJ258" s="123"/>
      <c r="AK258" s="119"/>
      <c r="AL258" s="24"/>
      <c r="AM258" s="24"/>
      <c r="AN258" s="92"/>
      <c r="AO258" s="94"/>
      <c r="AP258" s="89"/>
      <c r="AQ258" s="89"/>
      <c r="AR258" s="25"/>
      <c r="AS258" s="89"/>
      <c r="AT258" s="89"/>
      <c r="AU258" s="89"/>
      <c r="AV258" s="25"/>
    </row>
    <row r="259" spans="1:24" ht="33.75" customHeight="1" hidden="1" thickBot="1">
      <c r="A259" s="65"/>
      <c r="B259" s="81"/>
      <c r="C259" s="64"/>
      <c r="D259" s="23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89"/>
      <c r="V259" s="89"/>
      <c r="W259" s="89"/>
      <c r="X259" s="25"/>
    </row>
    <row r="260" spans="1:24" ht="33.75" customHeight="1" hidden="1" thickBot="1">
      <c r="A260" s="65"/>
      <c r="B260" s="81"/>
      <c r="C260" s="64"/>
      <c r="D260" s="23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89"/>
      <c r="V260" s="89"/>
      <c r="W260" s="89"/>
      <c r="X260" s="25"/>
    </row>
    <row r="261" spans="1:24" ht="33.75" customHeight="1" hidden="1" thickBot="1">
      <c r="A261" s="65"/>
      <c r="B261" s="81"/>
      <c r="C261" s="64"/>
      <c r="D261" s="23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89"/>
      <c r="V261" s="89"/>
      <c r="W261" s="89"/>
      <c r="X261" s="25"/>
    </row>
    <row r="262" spans="1:24" ht="33.75" customHeight="1" hidden="1" thickBot="1">
      <c r="A262" s="65"/>
      <c r="B262" s="81"/>
      <c r="C262" s="64"/>
      <c r="D262" s="23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89"/>
      <c r="V262" s="89"/>
      <c r="W262" s="89"/>
      <c r="X262" s="25"/>
    </row>
    <row r="263" spans="1:24" ht="33.75" customHeight="1" hidden="1" thickBot="1">
      <c r="A263" s="65"/>
      <c r="B263" s="81"/>
      <c r="C263" s="64"/>
      <c r="D263" s="23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89"/>
      <c r="V263" s="89"/>
      <c r="W263" s="89"/>
      <c r="X263" s="25"/>
    </row>
    <row r="264" spans="1:24" ht="33.75" customHeight="1" hidden="1" thickBot="1">
      <c r="A264" s="65"/>
      <c r="B264" s="81"/>
      <c r="C264" s="64"/>
      <c r="D264" s="23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89"/>
      <c r="V264" s="89"/>
      <c r="W264" s="89"/>
      <c r="X264" s="25"/>
    </row>
    <row r="265" spans="1:24" ht="33.75" customHeight="1" hidden="1" thickBot="1">
      <c r="A265" s="65"/>
      <c r="B265" s="81"/>
      <c r="C265" s="64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89"/>
      <c r="V265" s="89"/>
      <c r="W265" s="89"/>
      <c r="X265" s="25"/>
    </row>
    <row r="266" spans="1:24" ht="33.75" customHeight="1" hidden="1" thickBot="1">
      <c r="A266" s="65"/>
      <c r="B266" s="81"/>
      <c r="C266" s="64"/>
      <c r="D266" s="23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89"/>
      <c r="V266" s="89"/>
      <c r="W266" s="89"/>
      <c r="X266" s="25"/>
    </row>
    <row r="267" spans="1:24" ht="33.75" customHeight="1" hidden="1" thickBot="1">
      <c r="A267" s="65"/>
      <c r="B267" s="81"/>
      <c r="C267" s="64"/>
      <c r="D267" s="23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89"/>
      <c r="V267" s="89"/>
      <c r="W267" s="89"/>
      <c r="X267" s="25"/>
    </row>
    <row r="268" spans="1:24" ht="33.75" customHeight="1" hidden="1" thickBot="1">
      <c r="A268" s="65"/>
      <c r="B268" s="81"/>
      <c r="C268" s="64"/>
      <c r="D268" s="23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89"/>
      <c r="V268" s="89"/>
      <c r="W268" s="89"/>
      <c r="X268" s="25"/>
    </row>
    <row r="269" spans="1:24" ht="33.75" customHeight="1" hidden="1" thickBot="1">
      <c r="A269" s="65"/>
      <c r="B269" s="81"/>
      <c r="C269" s="64"/>
      <c r="D269" s="23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89"/>
      <c r="V269" s="89"/>
      <c r="W269" s="89"/>
      <c r="X269" s="25"/>
    </row>
    <row r="270" spans="1:24" ht="33.75" customHeight="1" hidden="1" thickBot="1">
      <c r="A270" s="65"/>
      <c r="B270" s="81"/>
      <c r="C270" s="64"/>
      <c r="D270" s="23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89"/>
      <c r="V270" s="89"/>
      <c r="W270" s="89"/>
      <c r="X270" s="25"/>
    </row>
    <row r="271" spans="1:24" ht="33.75" customHeight="1" hidden="1" thickBot="1">
      <c r="A271" s="65"/>
      <c r="B271" s="81"/>
      <c r="C271" s="64"/>
      <c r="D271" s="23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89"/>
      <c r="V271" s="89"/>
      <c r="W271" s="89"/>
      <c r="X271" s="25"/>
    </row>
    <row r="272" spans="1:24" ht="33.75" customHeight="1" hidden="1" thickBot="1">
      <c r="A272" s="65"/>
      <c r="B272" s="81"/>
      <c r="C272" s="64"/>
      <c r="D272" s="23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89"/>
      <c r="V272" s="89"/>
      <c r="W272" s="89"/>
      <c r="X272" s="25"/>
    </row>
    <row r="273" spans="1:24" ht="33.75" customHeight="1" hidden="1" thickBot="1">
      <c r="A273" s="65"/>
      <c r="B273" s="81"/>
      <c r="C273" s="64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89"/>
      <c r="V273" s="89"/>
      <c r="W273" s="89"/>
      <c r="X273" s="25"/>
    </row>
    <row r="274" spans="1:24" ht="33.75" customHeight="1" hidden="1" thickBot="1">
      <c r="A274" s="65"/>
      <c r="B274" s="81"/>
      <c r="C274" s="64"/>
      <c r="D274" s="23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89"/>
      <c r="V274" s="89"/>
      <c r="W274" s="89"/>
      <c r="X274" s="25"/>
    </row>
    <row r="275" spans="1:24" s="74" customFormat="1" ht="33.75" customHeight="1" thickBot="1">
      <c r="A275" s="71" t="s">
        <v>71</v>
      </c>
      <c r="B275" s="81"/>
      <c r="C275" s="64"/>
      <c r="D275" s="23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89"/>
      <c r="V275" s="89"/>
      <c r="W275" s="89"/>
      <c r="X275" s="25"/>
    </row>
    <row r="276" spans="1:24" s="74" customFormat="1" ht="33.75" customHeight="1" hidden="1" thickBot="1">
      <c r="A276" s="71"/>
      <c r="B276" s="81"/>
      <c r="C276" s="64"/>
      <c r="D276" s="23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89"/>
      <c r="V276" s="89"/>
      <c r="W276" s="89"/>
      <c r="X276" s="25"/>
    </row>
    <row r="277" spans="1:24" s="74" customFormat="1" ht="33.75" customHeight="1" hidden="1" thickBot="1">
      <c r="A277" s="71"/>
      <c r="B277" s="81"/>
      <c r="C277" s="64"/>
      <c r="D277" s="23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89"/>
      <c r="V277" s="89"/>
      <c r="W277" s="89"/>
      <c r="X277" s="25"/>
    </row>
    <row r="278" spans="1:24" s="74" customFormat="1" ht="33.75" customHeight="1" hidden="1" thickBot="1">
      <c r="A278" s="71"/>
      <c r="B278" s="81"/>
      <c r="C278" s="64"/>
      <c r="D278" s="23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89"/>
      <c r="V278" s="89"/>
      <c r="W278" s="89"/>
      <c r="X278" s="25"/>
    </row>
    <row r="279" spans="1:24" s="74" customFormat="1" ht="33.75" customHeight="1" hidden="1" thickBot="1">
      <c r="A279" s="71"/>
      <c r="B279" s="81"/>
      <c r="C279" s="64"/>
      <c r="D279" s="23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89"/>
      <c r="V279" s="89"/>
      <c r="W279" s="89"/>
      <c r="X279" s="25"/>
    </row>
    <row r="280" spans="1:24" s="74" customFormat="1" ht="33.75" customHeight="1" hidden="1" thickBot="1">
      <c r="A280" s="71"/>
      <c r="B280" s="81"/>
      <c r="C280" s="64"/>
      <c r="D280" s="23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89"/>
      <c r="V280" s="89"/>
      <c r="W280" s="89"/>
      <c r="X280" s="25"/>
    </row>
    <row r="281" spans="1:24" s="74" customFormat="1" ht="33.75" customHeight="1" hidden="1" thickBot="1">
      <c r="A281" s="71"/>
      <c r="B281" s="81"/>
      <c r="C281" s="64"/>
      <c r="D281" s="23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89"/>
      <c r="V281" s="89"/>
      <c r="W281" s="89"/>
      <c r="X281" s="25"/>
    </row>
    <row r="282" spans="1:24" s="74" customFormat="1" ht="33.75" customHeight="1" hidden="1" thickBot="1">
      <c r="A282" s="71"/>
      <c r="B282" s="81"/>
      <c r="C282" s="64"/>
      <c r="D282" s="23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89"/>
      <c r="V282" s="89"/>
      <c r="W282" s="89"/>
      <c r="X282" s="25"/>
    </row>
    <row r="283" spans="1:24" s="74" customFormat="1" ht="33.75" customHeight="1" hidden="1" thickBot="1">
      <c r="A283" s="71"/>
      <c r="B283" s="81"/>
      <c r="C283" s="64"/>
      <c r="D283" s="23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89"/>
      <c r="V283" s="89"/>
      <c r="W283" s="89"/>
      <c r="X283" s="25"/>
    </row>
    <row r="284" spans="1:24" s="74" customFormat="1" ht="33.75" customHeight="1" hidden="1" thickBot="1">
      <c r="A284" s="71"/>
      <c r="B284" s="81"/>
      <c r="C284" s="64"/>
      <c r="D284" s="23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89"/>
      <c r="V284" s="89"/>
      <c r="W284" s="89"/>
      <c r="X284" s="25"/>
    </row>
    <row r="285" spans="1:24" s="74" customFormat="1" ht="33.75" customHeight="1" hidden="1" thickBot="1">
      <c r="A285" s="71"/>
      <c r="B285" s="81"/>
      <c r="C285" s="64"/>
      <c r="D285" s="23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89"/>
      <c r="V285" s="89"/>
      <c r="W285" s="89"/>
      <c r="X285" s="25"/>
    </row>
    <row r="286" spans="1:24" s="74" customFormat="1" ht="33.75" customHeight="1" hidden="1" thickBot="1">
      <c r="A286" s="71"/>
      <c r="B286" s="81"/>
      <c r="C286" s="64"/>
      <c r="D286" s="23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89"/>
      <c r="V286" s="89"/>
      <c r="W286" s="89"/>
      <c r="X286" s="25"/>
    </row>
    <row r="287" spans="1:24" s="74" customFormat="1" ht="33.75" customHeight="1" hidden="1" thickBot="1">
      <c r="A287" s="71"/>
      <c r="B287" s="81"/>
      <c r="C287" s="64"/>
      <c r="D287" s="23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89"/>
      <c r="V287" s="89"/>
      <c r="W287" s="89"/>
      <c r="X287" s="25"/>
    </row>
    <row r="288" spans="1:24" s="74" customFormat="1" ht="33.75" customHeight="1" hidden="1" thickBot="1">
      <c r="A288" s="71"/>
      <c r="B288" s="81"/>
      <c r="C288" s="64"/>
      <c r="D288" s="23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89"/>
      <c r="V288" s="89"/>
      <c r="W288" s="89"/>
      <c r="X288" s="25"/>
    </row>
    <row r="289" spans="1:24" s="74" customFormat="1" ht="33.75" customHeight="1" hidden="1" thickBot="1">
      <c r="A289" s="71"/>
      <c r="B289" s="81"/>
      <c r="C289" s="64"/>
      <c r="D289" s="23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89"/>
      <c r="V289" s="89"/>
      <c r="W289" s="89"/>
      <c r="X289" s="25"/>
    </row>
    <row r="290" spans="1:24" s="74" customFormat="1" ht="33.75" customHeight="1" hidden="1" thickBot="1">
      <c r="A290" s="71"/>
      <c r="B290" s="81"/>
      <c r="C290" s="64"/>
      <c r="D290" s="23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89"/>
      <c r="V290" s="89"/>
      <c r="W290" s="89"/>
      <c r="X290" s="25"/>
    </row>
    <row r="291" spans="1:24" s="74" customFormat="1" ht="33.75" customHeight="1" hidden="1" thickBot="1">
      <c r="A291" s="71"/>
      <c r="B291" s="81"/>
      <c r="C291" s="64"/>
      <c r="D291" s="23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89"/>
      <c r="V291" s="89"/>
      <c r="W291" s="89"/>
      <c r="X291" s="25"/>
    </row>
    <row r="292" spans="1:24" s="74" customFormat="1" ht="33.75" customHeight="1" thickBot="1">
      <c r="A292" s="65" t="s">
        <v>70</v>
      </c>
      <c r="B292" s="81"/>
      <c r="C292" s="64"/>
      <c r="D292" s="23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89"/>
      <c r="V292" s="89"/>
      <c r="W292" s="89"/>
      <c r="X292" s="25"/>
    </row>
    <row r="293" spans="1:24" s="74" customFormat="1" ht="33.75" customHeight="1" hidden="1" thickBot="1">
      <c r="A293" s="65"/>
      <c r="B293" s="81"/>
      <c r="C293" s="64"/>
      <c r="D293" s="23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89"/>
      <c r="V293" s="89"/>
      <c r="W293" s="89"/>
      <c r="X293" s="25"/>
    </row>
    <row r="294" spans="1:24" s="74" customFormat="1" ht="33.75" customHeight="1" hidden="1" thickBot="1">
      <c r="A294" s="65"/>
      <c r="B294" s="81"/>
      <c r="C294" s="64"/>
      <c r="D294" s="23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89"/>
      <c r="V294" s="89"/>
      <c r="W294" s="89"/>
      <c r="X294" s="25"/>
    </row>
    <row r="295" spans="1:24" s="74" customFormat="1" ht="33.75" customHeight="1" hidden="1" thickBot="1">
      <c r="A295" s="65"/>
      <c r="B295" s="81"/>
      <c r="C295" s="64"/>
      <c r="D295" s="23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89"/>
      <c r="V295" s="89"/>
      <c r="W295" s="89"/>
      <c r="X295" s="25"/>
    </row>
    <row r="296" spans="1:24" s="74" customFormat="1" ht="33.75" customHeight="1" hidden="1" thickBot="1">
      <c r="A296" s="65"/>
      <c r="B296" s="81"/>
      <c r="C296" s="64"/>
      <c r="D296" s="23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89"/>
      <c r="V296" s="89"/>
      <c r="W296" s="89"/>
      <c r="X296" s="25"/>
    </row>
    <row r="297" spans="1:24" s="74" customFormat="1" ht="33.75" customHeight="1" hidden="1" thickBot="1">
      <c r="A297" s="65"/>
      <c r="B297" s="81"/>
      <c r="C297" s="64"/>
      <c r="D297" s="23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89"/>
      <c r="V297" s="89"/>
      <c r="W297" s="89"/>
      <c r="X297" s="25"/>
    </row>
    <row r="298" spans="1:24" s="74" customFormat="1" ht="33.75" customHeight="1" hidden="1" thickBot="1">
      <c r="A298" s="65"/>
      <c r="B298" s="81"/>
      <c r="C298" s="64"/>
      <c r="D298" s="23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89"/>
      <c r="V298" s="89"/>
      <c r="W298" s="89"/>
      <c r="X298" s="25"/>
    </row>
    <row r="299" spans="1:24" s="74" customFormat="1" ht="33.75" customHeight="1" hidden="1" thickBot="1">
      <c r="A299" s="65"/>
      <c r="B299" s="81"/>
      <c r="C299" s="64"/>
      <c r="D299" s="23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89"/>
      <c r="V299" s="89"/>
      <c r="W299" s="89"/>
      <c r="X299" s="25"/>
    </row>
    <row r="300" spans="1:24" s="74" customFormat="1" ht="33.75" customHeight="1" hidden="1" thickBot="1">
      <c r="A300" s="65"/>
      <c r="B300" s="81"/>
      <c r="C300" s="64"/>
      <c r="D300" s="23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89"/>
      <c r="V300" s="89"/>
      <c r="W300" s="89"/>
      <c r="X300" s="25"/>
    </row>
    <row r="301" spans="1:24" s="74" customFormat="1" ht="33.75" customHeight="1" hidden="1" thickBot="1">
      <c r="A301" s="65"/>
      <c r="B301" s="81"/>
      <c r="C301" s="64"/>
      <c r="D301" s="23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89"/>
      <c r="V301" s="89"/>
      <c r="W301" s="89"/>
      <c r="X301" s="25"/>
    </row>
    <row r="302" spans="1:24" s="74" customFormat="1" ht="33.75" customHeight="1" hidden="1" thickBot="1">
      <c r="A302" s="65"/>
      <c r="B302" s="81"/>
      <c r="C302" s="64"/>
      <c r="D302" s="23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89"/>
      <c r="V302" s="89"/>
      <c r="W302" s="89"/>
      <c r="X302" s="25"/>
    </row>
    <row r="303" spans="1:24" s="74" customFormat="1" ht="33.75" customHeight="1" hidden="1" thickBot="1">
      <c r="A303" s="65"/>
      <c r="B303" s="81"/>
      <c r="C303" s="64"/>
      <c r="D303" s="23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89"/>
      <c r="V303" s="89"/>
      <c r="W303" s="89"/>
      <c r="X303" s="25"/>
    </row>
    <row r="304" spans="1:24" s="74" customFormat="1" ht="33.75" customHeight="1" hidden="1" thickBot="1">
      <c r="A304" s="65"/>
      <c r="B304" s="81"/>
      <c r="C304" s="64"/>
      <c r="D304" s="23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89"/>
      <c r="V304" s="89"/>
      <c r="W304" s="89"/>
      <c r="X304" s="25"/>
    </row>
    <row r="305" spans="1:24" s="74" customFormat="1" ht="33.75" customHeight="1" hidden="1" thickBot="1">
      <c r="A305" s="65"/>
      <c r="B305" s="81"/>
      <c r="C305" s="64"/>
      <c r="D305" s="23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89"/>
      <c r="V305" s="89"/>
      <c r="W305" s="89"/>
      <c r="X305" s="25"/>
    </row>
    <row r="306" spans="1:24" s="74" customFormat="1" ht="33.75" customHeight="1" hidden="1" thickBot="1">
      <c r="A306" s="65"/>
      <c r="B306" s="81"/>
      <c r="C306" s="64"/>
      <c r="D306" s="23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89"/>
      <c r="V306" s="89"/>
      <c r="W306" s="89"/>
      <c r="X306" s="25"/>
    </row>
    <row r="307" spans="1:24" s="74" customFormat="1" ht="33.75" customHeight="1" hidden="1" thickBot="1">
      <c r="A307" s="65"/>
      <c r="B307" s="81"/>
      <c r="C307" s="64"/>
      <c r="D307" s="23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89"/>
      <c r="V307" s="89"/>
      <c r="W307" s="89"/>
      <c r="X307" s="25"/>
    </row>
    <row r="308" spans="1:24" s="74" customFormat="1" ht="33.75" customHeight="1" hidden="1" thickBot="1">
      <c r="A308" s="65"/>
      <c r="B308" s="81"/>
      <c r="C308" s="64"/>
      <c r="D308" s="23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89"/>
      <c r="V308" s="89"/>
      <c r="W308" s="89"/>
      <c r="X308" s="25"/>
    </row>
    <row r="309" spans="1:24" ht="33.75" customHeight="1" thickBot="1">
      <c r="A309" s="71" t="s">
        <v>69</v>
      </c>
      <c r="B309" s="81"/>
      <c r="C309" s="64"/>
      <c r="D309" s="23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89"/>
      <c r="V309" s="89"/>
      <c r="W309" s="89"/>
      <c r="X309" s="25"/>
    </row>
    <row r="310" spans="1:24" ht="33.75" customHeight="1" hidden="1" thickBot="1">
      <c r="A310" s="71"/>
      <c r="B310" s="81"/>
      <c r="C310" s="64"/>
      <c r="D310" s="23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89"/>
      <c r="V310" s="89"/>
      <c r="W310" s="89"/>
      <c r="X310" s="25"/>
    </row>
    <row r="311" spans="1:24" ht="33.75" customHeight="1" hidden="1" thickBot="1">
      <c r="A311" s="71"/>
      <c r="B311" s="81"/>
      <c r="C311" s="64"/>
      <c r="D311" s="23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89"/>
      <c r="V311" s="89"/>
      <c r="W311" s="89"/>
      <c r="X311" s="25"/>
    </row>
    <row r="312" spans="1:24" ht="33.75" customHeight="1" hidden="1" thickBot="1">
      <c r="A312" s="71"/>
      <c r="B312" s="81"/>
      <c r="C312" s="64"/>
      <c r="D312" s="23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89"/>
      <c r="V312" s="89"/>
      <c r="W312" s="89"/>
      <c r="X312" s="25"/>
    </row>
    <row r="313" spans="1:24" ht="33.75" customHeight="1" hidden="1" thickBot="1">
      <c r="A313" s="71"/>
      <c r="B313" s="81"/>
      <c r="C313" s="64"/>
      <c r="D313" s="23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89"/>
      <c r="V313" s="89"/>
      <c r="W313" s="89"/>
      <c r="X313" s="25"/>
    </row>
    <row r="314" spans="1:24" ht="33.75" customHeight="1" hidden="1" thickBot="1">
      <c r="A314" s="71"/>
      <c r="B314" s="81"/>
      <c r="C314" s="64"/>
      <c r="D314" s="23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89"/>
      <c r="V314" s="89"/>
      <c r="W314" s="89"/>
      <c r="X314" s="25"/>
    </row>
    <row r="315" spans="1:24" ht="33.75" customHeight="1" hidden="1" thickBot="1">
      <c r="A315" s="71"/>
      <c r="B315" s="81"/>
      <c r="C315" s="64"/>
      <c r="D315" s="23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89"/>
      <c r="V315" s="89"/>
      <c r="W315" s="89"/>
      <c r="X315" s="25"/>
    </row>
    <row r="316" spans="1:24" ht="33.75" customHeight="1" hidden="1" thickBot="1">
      <c r="A316" s="71"/>
      <c r="B316" s="81"/>
      <c r="C316" s="64"/>
      <c r="D316" s="23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89"/>
      <c r="V316" s="89"/>
      <c r="W316" s="89"/>
      <c r="X316" s="25"/>
    </row>
    <row r="317" spans="1:24" ht="33.75" customHeight="1" hidden="1" thickBot="1">
      <c r="A317" s="71"/>
      <c r="B317" s="81"/>
      <c r="C317" s="64"/>
      <c r="D317" s="23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89"/>
      <c r="V317" s="89"/>
      <c r="W317" s="89"/>
      <c r="X317" s="25"/>
    </row>
    <row r="318" spans="1:24" ht="33.75" customHeight="1" hidden="1" thickBot="1">
      <c r="A318" s="71"/>
      <c r="B318" s="81"/>
      <c r="C318" s="64"/>
      <c r="D318" s="23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89"/>
      <c r="V318" s="89"/>
      <c r="W318" s="89"/>
      <c r="X318" s="25"/>
    </row>
    <row r="319" spans="1:24" ht="33.75" customHeight="1" hidden="1" thickBot="1">
      <c r="A319" s="71"/>
      <c r="B319" s="81"/>
      <c r="C319" s="64"/>
      <c r="D319" s="23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89"/>
      <c r="V319" s="89"/>
      <c r="W319" s="89"/>
      <c r="X319" s="25"/>
    </row>
    <row r="320" spans="1:24" ht="33.75" customHeight="1" hidden="1" thickBot="1">
      <c r="A320" s="71"/>
      <c r="B320" s="81"/>
      <c r="C320" s="64"/>
      <c r="D320" s="23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89"/>
      <c r="V320" s="89"/>
      <c r="W320" s="89"/>
      <c r="X320" s="25"/>
    </row>
    <row r="321" spans="1:24" ht="33.75" customHeight="1" hidden="1" thickBot="1">
      <c r="A321" s="71"/>
      <c r="B321" s="81"/>
      <c r="C321" s="64"/>
      <c r="D321" s="23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89"/>
      <c r="V321" s="89"/>
      <c r="W321" s="89"/>
      <c r="X321" s="25"/>
    </row>
    <row r="322" spans="1:24" ht="33.75" customHeight="1" hidden="1" thickBot="1">
      <c r="A322" s="71"/>
      <c r="B322" s="81"/>
      <c r="C322" s="64"/>
      <c r="D322" s="23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89"/>
      <c r="V322" s="89"/>
      <c r="W322" s="89"/>
      <c r="X322" s="25"/>
    </row>
    <row r="323" spans="1:24" ht="33.75" customHeight="1" hidden="1" thickBot="1">
      <c r="A323" s="71"/>
      <c r="B323" s="81"/>
      <c r="C323" s="64"/>
      <c r="D323" s="23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89"/>
      <c r="V323" s="89"/>
      <c r="W323" s="89"/>
      <c r="X323" s="25"/>
    </row>
    <row r="324" spans="1:24" ht="33.75" customHeight="1" hidden="1" thickBot="1">
      <c r="A324" s="71"/>
      <c r="B324" s="81"/>
      <c r="C324" s="64"/>
      <c r="D324" s="23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89"/>
      <c r="V324" s="89"/>
      <c r="W324" s="89"/>
      <c r="X324" s="25"/>
    </row>
    <row r="325" spans="1:24" ht="33.75" customHeight="1" hidden="1" thickBot="1">
      <c r="A325" s="71"/>
      <c r="B325" s="81"/>
      <c r="C325" s="64"/>
      <c r="D325" s="23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89"/>
      <c r="V325" s="89"/>
      <c r="W325" s="89"/>
      <c r="X325" s="25"/>
    </row>
    <row r="326" spans="1:24" s="74" customFormat="1" ht="33.75" customHeight="1" thickBot="1">
      <c r="A326" s="65" t="s">
        <v>68</v>
      </c>
      <c r="B326" s="81"/>
      <c r="C326" s="64"/>
      <c r="D326" s="23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89"/>
      <c r="V326" s="89"/>
      <c r="W326" s="89"/>
      <c r="X326" s="25"/>
    </row>
    <row r="327" spans="1:24" s="74" customFormat="1" ht="33.75" customHeight="1" hidden="1" thickBot="1">
      <c r="A327" s="65"/>
      <c r="B327" s="81"/>
      <c r="C327" s="64"/>
      <c r="D327" s="23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89"/>
      <c r="V327" s="89"/>
      <c r="W327" s="89"/>
      <c r="X327" s="25"/>
    </row>
    <row r="328" spans="1:24" s="74" customFormat="1" ht="33.75" customHeight="1" hidden="1" thickBot="1">
      <c r="A328" s="65"/>
      <c r="B328" s="81"/>
      <c r="C328" s="64"/>
      <c r="D328" s="23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89"/>
      <c r="V328" s="89"/>
      <c r="W328" s="89"/>
      <c r="X328" s="25"/>
    </row>
    <row r="329" spans="1:24" s="74" customFormat="1" ht="33.75" customHeight="1" hidden="1" thickBot="1">
      <c r="A329" s="65"/>
      <c r="B329" s="81"/>
      <c r="C329" s="64"/>
      <c r="D329" s="23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89"/>
      <c r="V329" s="89"/>
      <c r="W329" s="89"/>
      <c r="X329" s="25"/>
    </row>
    <row r="330" spans="1:24" s="74" customFormat="1" ht="33.75" customHeight="1" hidden="1" thickBot="1">
      <c r="A330" s="65"/>
      <c r="B330" s="81"/>
      <c r="C330" s="64"/>
      <c r="D330" s="23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89"/>
      <c r="V330" s="89"/>
      <c r="W330" s="89"/>
      <c r="X330" s="25"/>
    </row>
    <row r="331" spans="1:24" s="74" customFormat="1" ht="33.75" customHeight="1" hidden="1" thickBot="1">
      <c r="A331" s="65"/>
      <c r="B331" s="81"/>
      <c r="C331" s="64"/>
      <c r="D331" s="23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89"/>
      <c r="V331" s="89"/>
      <c r="W331" s="89"/>
      <c r="X331" s="25"/>
    </row>
    <row r="332" spans="1:24" s="74" customFormat="1" ht="33.75" customHeight="1" hidden="1" thickBot="1">
      <c r="A332" s="65"/>
      <c r="B332" s="81"/>
      <c r="C332" s="64"/>
      <c r="D332" s="23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89"/>
      <c r="V332" s="89"/>
      <c r="W332" s="89"/>
      <c r="X332" s="25"/>
    </row>
    <row r="333" spans="1:24" s="74" customFormat="1" ht="33.75" customHeight="1" hidden="1" thickBot="1">
      <c r="A333" s="65"/>
      <c r="B333" s="81"/>
      <c r="C333" s="64"/>
      <c r="D333" s="23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89"/>
      <c r="V333" s="89"/>
      <c r="W333" s="89"/>
      <c r="X333" s="25"/>
    </row>
    <row r="334" spans="1:24" s="74" customFormat="1" ht="33.75" customHeight="1" hidden="1" thickBot="1">
      <c r="A334" s="65"/>
      <c r="B334" s="81"/>
      <c r="C334" s="64"/>
      <c r="D334" s="23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89"/>
      <c r="V334" s="89"/>
      <c r="W334" s="89"/>
      <c r="X334" s="25"/>
    </row>
    <row r="335" spans="1:24" s="74" customFormat="1" ht="33.75" customHeight="1" hidden="1" thickBot="1">
      <c r="A335" s="65"/>
      <c r="B335" s="81"/>
      <c r="C335" s="64"/>
      <c r="D335" s="23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89"/>
      <c r="V335" s="89"/>
      <c r="W335" s="89"/>
      <c r="X335" s="25"/>
    </row>
    <row r="336" spans="1:24" s="74" customFormat="1" ht="33.75" customHeight="1" hidden="1" thickBot="1">
      <c r="A336" s="65"/>
      <c r="B336" s="81"/>
      <c r="C336" s="64"/>
      <c r="D336" s="23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89"/>
      <c r="V336" s="89"/>
      <c r="W336" s="89"/>
      <c r="X336" s="25"/>
    </row>
    <row r="337" spans="1:24" s="74" customFormat="1" ht="33.75" customHeight="1" hidden="1" thickBot="1">
      <c r="A337" s="65"/>
      <c r="B337" s="81"/>
      <c r="C337" s="64"/>
      <c r="D337" s="23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89"/>
      <c r="V337" s="89"/>
      <c r="W337" s="89"/>
      <c r="X337" s="25"/>
    </row>
    <row r="338" spans="1:24" s="74" customFormat="1" ht="33.75" customHeight="1" hidden="1" thickBot="1">
      <c r="A338" s="65"/>
      <c r="B338" s="81"/>
      <c r="C338" s="64"/>
      <c r="D338" s="23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89"/>
      <c r="V338" s="89"/>
      <c r="W338" s="89"/>
      <c r="X338" s="25"/>
    </row>
    <row r="339" spans="1:24" s="74" customFormat="1" ht="33.75" customHeight="1" hidden="1" thickBot="1">
      <c r="A339" s="65"/>
      <c r="B339" s="81"/>
      <c r="C339" s="64"/>
      <c r="D339" s="23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89"/>
      <c r="V339" s="89"/>
      <c r="W339" s="89"/>
      <c r="X339" s="25"/>
    </row>
    <row r="340" spans="1:24" s="74" customFormat="1" ht="33.75" customHeight="1" hidden="1" thickBot="1">
      <c r="A340" s="65"/>
      <c r="B340" s="81"/>
      <c r="C340" s="64"/>
      <c r="D340" s="23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89"/>
      <c r="V340" s="89"/>
      <c r="W340" s="89"/>
      <c r="X340" s="25"/>
    </row>
    <row r="341" spans="1:24" s="74" customFormat="1" ht="33.75" customHeight="1" hidden="1" thickBot="1">
      <c r="A341" s="65"/>
      <c r="B341" s="81"/>
      <c r="C341" s="64"/>
      <c r="D341" s="23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89"/>
      <c r="V341" s="89"/>
      <c r="W341" s="89"/>
      <c r="X341" s="25"/>
    </row>
    <row r="342" spans="1:24" s="74" customFormat="1" ht="33.75" customHeight="1" hidden="1" thickBot="1">
      <c r="A342" s="65"/>
      <c r="B342" s="81"/>
      <c r="C342" s="64"/>
      <c r="D342" s="23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89"/>
      <c r="V342" s="89"/>
      <c r="W342" s="89"/>
      <c r="X342" s="25"/>
    </row>
    <row r="343" spans="1:24" ht="37.5" customHeight="1" thickBot="1">
      <c r="A343" s="65" t="s">
        <v>67</v>
      </c>
      <c r="B343" s="81"/>
      <c r="C343" s="64"/>
      <c r="D343" s="23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89"/>
      <c r="V343" s="89"/>
      <c r="W343" s="89"/>
      <c r="X343" s="25"/>
    </row>
    <row r="344" spans="1:24" ht="37.5" customHeight="1" hidden="1" thickBot="1">
      <c r="A344" s="65"/>
      <c r="B344" s="81"/>
      <c r="C344" s="64"/>
      <c r="D344" s="23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89"/>
      <c r="V344" s="89"/>
      <c r="W344" s="89"/>
      <c r="X344" s="25"/>
    </row>
    <row r="345" spans="1:24" ht="37.5" customHeight="1" hidden="1" thickBot="1">
      <c r="A345" s="65"/>
      <c r="B345" s="81"/>
      <c r="C345" s="64"/>
      <c r="D345" s="23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89"/>
      <c r="V345" s="89"/>
      <c r="W345" s="89"/>
      <c r="X345" s="25"/>
    </row>
    <row r="346" spans="1:24" ht="37.5" customHeight="1" hidden="1" thickBot="1">
      <c r="A346" s="65"/>
      <c r="B346" s="81"/>
      <c r="C346" s="64"/>
      <c r="D346" s="23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89"/>
      <c r="V346" s="89"/>
      <c r="W346" s="89"/>
      <c r="X346" s="25"/>
    </row>
    <row r="347" spans="1:24" ht="37.5" customHeight="1" hidden="1" thickBot="1">
      <c r="A347" s="65"/>
      <c r="B347" s="81"/>
      <c r="C347" s="64"/>
      <c r="D347" s="23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89"/>
      <c r="V347" s="89"/>
      <c r="W347" s="89"/>
      <c r="X347" s="25"/>
    </row>
    <row r="348" spans="1:24" ht="37.5" customHeight="1" hidden="1" thickBot="1">
      <c r="A348" s="65"/>
      <c r="B348" s="81"/>
      <c r="C348" s="64"/>
      <c r="D348" s="23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89"/>
      <c r="V348" s="89"/>
      <c r="W348" s="89"/>
      <c r="X348" s="25"/>
    </row>
    <row r="349" spans="1:24" ht="37.5" customHeight="1" hidden="1" thickBot="1">
      <c r="A349" s="65"/>
      <c r="B349" s="81"/>
      <c r="C349" s="64"/>
      <c r="D349" s="23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89"/>
      <c r="V349" s="89"/>
      <c r="W349" s="89"/>
      <c r="X349" s="25"/>
    </row>
    <row r="350" spans="1:24" ht="37.5" customHeight="1" hidden="1" thickBot="1">
      <c r="A350" s="65"/>
      <c r="B350" s="81"/>
      <c r="C350" s="64"/>
      <c r="D350" s="23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89"/>
      <c r="V350" s="89"/>
      <c r="W350" s="89"/>
      <c r="X350" s="25"/>
    </row>
    <row r="351" spans="1:24" ht="37.5" customHeight="1" hidden="1" thickBot="1">
      <c r="A351" s="65"/>
      <c r="B351" s="81"/>
      <c r="C351" s="64"/>
      <c r="D351" s="23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89"/>
      <c r="V351" s="89"/>
      <c r="W351" s="89"/>
      <c r="X351" s="25"/>
    </row>
    <row r="352" spans="1:24" ht="37.5" customHeight="1" hidden="1" thickBot="1">
      <c r="A352" s="65"/>
      <c r="B352" s="81"/>
      <c r="C352" s="64"/>
      <c r="D352" s="23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89"/>
      <c r="V352" s="89"/>
      <c r="W352" s="89"/>
      <c r="X352" s="25"/>
    </row>
    <row r="353" spans="1:24" ht="37.5" customHeight="1" hidden="1" thickBot="1">
      <c r="A353" s="65"/>
      <c r="B353" s="81"/>
      <c r="C353" s="64"/>
      <c r="D353" s="23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89"/>
      <c r="V353" s="89"/>
      <c r="W353" s="89"/>
      <c r="X353" s="25"/>
    </row>
    <row r="354" spans="1:24" ht="37.5" customHeight="1" hidden="1" thickBot="1">
      <c r="A354" s="65"/>
      <c r="B354" s="81"/>
      <c r="C354" s="64"/>
      <c r="D354" s="23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89"/>
      <c r="V354" s="89"/>
      <c r="W354" s="89"/>
      <c r="X354" s="25"/>
    </row>
    <row r="355" spans="1:24" ht="37.5" customHeight="1" hidden="1" thickBot="1">
      <c r="A355" s="65"/>
      <c r="B355" s="81"/>
      <c r="C355" s="64"/>
      <c r="D355" s="23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89"/>
      <c r="V355" s="89"/>
      <c r="W355" s="89"/>
      <c r="X355" s="25"/>
    </row>
    <row r="356" spans="1:24" ht="37.5" customHeight="1" hidden="1" thickBot="1">
      <c r="A356" s="65"/>
      <c r="B356" s="81"/>
      <c r="C356" s="64"/>
      <c r="D356" s="23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89"/>
      <c r="V356" s="89"/>
      <c r="W356" s="89"/>
      <c r="X356" s="25"/>
    </row>
    <row r="357" spans="1:24" ht="37.5" customHeight="1" hidden="1" thickBot="1">
      <c r="A357" s="65"/>
      <c r="B357" s="81"/>
      <c r="C357" s="64"/>
      <c r="D357" s="23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89"/>
      <c r="V357" s="89"/>
      <c r="W357" s="89"/>
      <c r="X357" s="25"/>
    </row>
    <row r="358" spans="1:24" ht="37.5" customHeight="1" hidden="1" thickBot="1">
      <c r="A358" s="65"/>
      <c r="B358" s="81"/>
      <c r="C358" s="64"/>
      <c r="D358" s="23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89"/>
      <c r="V358" s="89"/>
      <c r="W358" s="89"/>
      <c r="X358" s="25"/>
    </row>
    <row r="359" spans="1:24" ht="37.5" customHeight="1" hidden="1" thickBot="1">
      <c r="A359" s="65"/>
      <c r="B359" s="81"/>
      <c r="C359" s="64"/>
      <c r="D359" s="23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89"/>
      <c r="V359" s="89"/>
      <c r="W359" s="89"/>
      <c r="X359" s="25"/>
    </row>
    <row r="360" spans="1:24" ht="33.75" customHeight="1" thickBot="1">
      <c r="A360" s="71" t="s">
        <v>66</v>
      </c>
      <c r="B360" s="81"/>
      <c r="C360" s="64"/>
      <c r="D360" s="23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89"/>
      <c r="V360" s="89"/>
      <c r="W360" s="89"/>
      <c r="X360" s="25"/>
    </row>
    <row r="361" spans="1:24" ht="33.75" customHeight="1" hidden="1" thickBot="1">
      <c r="A361" s="71"/>
      <c r="B361" s="81"/>
      <c r="C361" s="64"/>
      <c r="D361" s="23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89"/>
      <c r="V361" s="89"/>
      <c r="W361" s="89"/>
      <c r="X361" s="25"/>
    </row>
    <row r="362" spans="1:24" ht="33.75" customHeight="1" hidden="1" thickBot="1">
      <c r="A362" s="71"/>
      <c r="B362" s="81"/>
      <c r="C362" s="64"/>
      <c r="D362" s="23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89"/>
      <c r="V362" s="89"/>
      <c r="W362" s="89"/>
      <c r="X362" s="25"/>
    </row>
    <row r="363" spans="1:24" ht="33.75" customHeight="1" hidden="1" thickBot="1">
      <c r="A363" s="71"/>
      <c r="B363" s="81"/>
      <c r="C363" s="64"/>
      <c r="D363" s="23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89"/>
      <c r="V363" s="89"/>
      <c r="W363" s="89"/>
      <c r="X363" s="25"/>
    </row>
    <row r="364" spans="1:24" ht="33.75" customHeight="1" hidden="1" thickBot="1">
      <c r="A364" s="71"/>
      <c r="B364" s="81"/>
      <c r="C364" s="64"/>
      <c r="D364" s="23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89"/>
      <c r="V364" s="89"/>
      <c r="W364" s="89"/>
      <c r="X364" s="25"/>
    </row>
    <row r="365" spans="1:24" ht="33.75" customHeight="1" hidden="1" thickBot="1">
      <c r="A365" s="71"/>
      <c r="B365" s="81"/>
      <c r="C365" s="64"/>
      <c r="D365" s="23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89"/>
      <c r="V365" s="89"/>
      <c r="W365" s="89"/>
      <c r="X365" s="25"/>
    </row>
    <row r="366" spans="1:24" ht="33.75" customHeight="1" hidden="1" thickBot="1">
      <c r="A366" s="71"/>
      <c r="B366" s="81"/>
      <c r="C366" s="64"/>
      <c r="D366" s="23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89"/>
      <c r="V366" s="89"/>
      <c r="W366" s="89"/>
      <c r="X366" s="25"/>
    </row>
    <row r="367" spans="1:24" ht="33.75" customHeight="1" hidden="1" thickBot="1">
      <c r="A367" s="71"/>
      <c r="B367" s="81"/>
      <c r="C367" s="64"/>
      <c r="D367" s="23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89"/>
      <c r="V367" s="89"/>
      <c r="W367" s="89"/>
      <c r="X367" s="25"/>
    </row>
    <row r="368" spans="1:24" ht="33.75" customHeight="1" hidden="1" thickBot="1">
      <c r="A368" s="71"/>
      <c r="B368" s="81"/>
      <c r="C368" s="64"/>
      <c r="D368" s="23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89"/>
      <c r="V368" s="89"/>
      <c r="W368" s="89"/>
      <c r="X368" s="25"/>
    </row>
    <row r="369" spans="1:24" ht="33.75" customHeight="1" hidden="1" thickBot="1">
      <c r="A369" s="71"/>
      <c r="B369" s="81"/>
      <c r="C369" s="64"/>
      <c r="D369" s="23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89"/>
      <c r="V369" s="89"/>
      <c r="W369" s="89"/>
      <c r="X369" s="25"/>
    </row>
    <row r="370" spans="1:24" ht="33.75" customHeight="1" hidden="1" thickBot="1">
      <c r="A370" s="71"/>
      <c r="B370" s="81"/>
      <c r="C370" s="64"/>
      <c r="D370" s="23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89"/>
      <c r="V370" s="89"/>
      <c r="W370" s="89"/>
      <c r="X370" s="25"/>
    </row>
    <row r="371" spans="1:24" ht="33.75" customHeight="1" hidden="1" thickBot="1">
      <c r="A371" s="71"/>
      <c r="B371" s="81"/>
      <c r="C371" s="64"/>
      <c r="D371" s="23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89"/>
      <c r="V371" s="89"/>
      <c r="W371" s="89"/>
      <c r="X371" s="25"/>
    </row>
    <row r="372" spans="1:24" ht="33.75" customHeight="1" hidden="1" thickBot="1">
      <c r="A372" s="71"/>
      <c r="B372" s="81"/>
      <c r="C372" s="64"/>
      <c r="D372" s="23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89"/>
      <c r="V372" s="89"/>
      <c r="W372" s="89"/>
      <c r="X372" s="25"/>
    </row>
    <row r="373" spans="1:24" ht="33.75" customHeight="1" hidden="1" thickBot="1">
      <c r="A373" s="71"/>
      <c r="B373" s="81"/>
      <c r="C373" s="64"/>
      <c r="D373" s="23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89"/>
      <c r="V373" s="89"/>
      <c r="W373" s="89"/>
      <c r="X373" s="25"/>
    </row>
    <row r="374" spans="1:24" ht="33.75" customHeight="1" hidden="1" thickBot="1">
      <c r="A374" s="71"/>
      <c r="B374" s="81"/>
      <c r="C374" s="64"/>
      <c r="D374" s="23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89"/>
      <c r="V374" s="89"/>
      <c r="W374" s="89"/>
      <c r="X374" s="25"/>
    </row>
    <row r="375" spans="1:24" ht="33.75" customHeight="1" hidden="1" thickBot="1">
      <c r="A375" s="71"/>
      <c r="B375" s="81"/>
      <c r="C375" s="64"/>
      <c r="D375" s="23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89"/>
      <c r="V375" s="89"/>
      <c r="W375" s="89"/>
      <c r="X375" s="25"/>
    </row>
    <row r="376" spans="1:24" ht="33.75" customHeight="1" hidden="1" thickBot="1">
      <c r="A376" s="71"/>
      <c r="B376" s="81"/>
      <c r="C376" s="64"/>
      <c r="D376" s="23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89"/>
      <c r="V376" s="89"/>
      <c r="W376" s="89"/>
      <c r="X376" s="25"/>
    </row>
    <row r="377" spans="1:24" ht="33.75" customHeight="1" thickBot="1">
      <c r="A377" s="65" t="s">
        <v>65</v>
      </c>
      <c r="B377" s="81"/>
      <c r="C377" s="64"/>
      <c r="D377" s="23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89"/>
      <c r="V377" s="89"/>
      <c r="W377" s="89"/>
      <c r="X377" s="25"/>
    </row>
    <row r="378" spans="1:24" ht="33.75" customHeight="1" hidden="1" thickBot="1">
      <c r="A378" s="65"/>
      <c r="B378" s="81"/>
      <c r="C378" s="64"/>
      <c r="D378" s="23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89"/>
      <c r="V378" s="89"/>
      <c r="W378" s="89"/>
      <c r="X378" s="25"/>
    </row>
    <row r="379" spans="1:24" ht="33.75" customHeight="1" hidden="1" thickBot="1">
      <c r="A379" s="65"/>
      <c r="B379" s="81"/>
      <c r="C379" s="64"/>
      <c r="D379" s="23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89"/>
      <c r="V379" s="89"/>
      <c r="W379" s="89"/>
      <c r="X379" s="25"/>
    </row>
    <row r="380" spans="1:24" ht="33.75" customHeight="1" hidden="1" thickBot="1">
      <c r="A380" s="65"/>
      <c r="B380" s="81"/>
      <c r="C380" s="64"/>
      <c r="D380" s="23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89"/>
      <c r="V380" s="89"/>
      <c r="W380" s="89"/>
      <c r="X380" s="25"/>
    </row>
    <row r="381" spans="1:24" ht="33.75" customHeight="1" hidden="1" thickBot="1">
      <c r="A381" s="65"/>
      <c r="B381" s="81"/>
      <c r="C381" s="64"/>
      <c r="D381" s="23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89"/>
      <c r="V381" s="89"/>
      <c r="W381" s="89"/>
      <c r="X381" s="25"/>
    </row>
    <row r="382" spans="1:24" ht="33.75" customHeight="1" hidden="1" thickBot="1">
      <c r="A382" s="65"/>
      <c r="B382" s="81"/>
      <c r="C382" s="64"/>
      <c r="D382" s="23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89"/>
      <c r="V382" s="89"/>
      <c r="W382" s="89"/>
      <c r="X382" s="25"/>
    </row>
    <row r="383" spans="1:24" ht="33.75" customHeight="1" hidden="1" thickBot="1">
      <c r="A383" s="65"/>
      <c r="B383" s="81"/>
      <c r="C383" s="64"/>
      <c r="D383" s="23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89"/>
      <c r="V383" s="89"/>
      <c r="W383" s="89"/>
      <c r="X383" s="25"/>
    </row>
    <row r="384" spans="1:24" ht="33.75" customHeight="1" hidden="1" thickBot="1">
      <c r="A384" s="65"/>
      <c r="B384" s="81"/>
      <c r="C384" s="64"/>
      <c r="D384" s="23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89"/>
      <c r="V384" s="89"/>
      <c r="W384" s="89"/>
      <c r="X384" s="25"/>
    </row>
    <row r="385" spans="1:24" ht="33.75" customHeight="1" hidden="1" thickBot="1">
      <c r="A385" s="65"/>
      <c r="B385" s="81"/>
      <c r="C385" s="64"/>
      <c r="D385" s="23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89"/>
      <c r="V385" s="89"/>
      <c r="W385" s="89"/>
      <c r="X385" s="25"/>
    </row>
    <row r="386" spans="1:24" ht="33.75" customHeight="1" hidden="1" thickBot="1">
      <c r="A386" s="65"/>
      <c r="B386" s="81"/>
      <c r="C386" s="64"/>
      <c r="D386" s="23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89"/>
      <c r="V386" s="89"/>
      <c r="W386" s="89"/>
      <c r="X386" s="25"/>
    </row>
    <row r="387" spans="1:24" ht="33.75" customHeight="1" hidden="1" thickBot="1">
      <c r="A387" s="65"/>
      <c r="B387" s="81"/>
      <c r="C387" s="64"/>
      <c r="D387" s="23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89"/>
      <c r="V387" s="89"/>
      <c r="W387" s="89"/>
      <c r="X387" s="25"/>
    </row>
    <row r="388" spans="1:24" ht="33.75" customHeight="1" hidden="1" thickBot="1">
      <c r="A388" s="65"/>
      <c r="B388" s="81"/>
      <c r="C388" s="64"/>
      <c r="D388" s="23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89"/>
      <c r="V388" s="89"/>
      <c r="W388" s="89"/>
      <c r="X388" s="25"/>
    </row>
    <row r="389" spans="1:24" ht="33.75" customHeight="1" hidden="1" thickBot="1">
      <c r="A389" s="65"/>
      <c r="B389" s="81"/>
      <c r="C389" s="64"/>
      <c r="D389" s="23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89"/>
      <c r="V389" s="89"/>
      <c r="W389" s="89"/>
      <c r="X389" s="25"/>
    </row>
    <row r="390" spans="1:24" ht="33.75" customHeight="1" hidden="1" thickBot="1">
      <c r="A390" s="65"/>
      <c r="B390" s="81"/>
      <c r="C390" s="64"/>
      <c r="D390" s="23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89"/>
      <c r="V390" s="89"/>
      <c r="W390" s="89"/>
      <c r="X390" s="25"/>
    </row>
    <row r="391" spans="1:24" ht="33.75" customHeight="1" hidden="1" thickBot="1">
      <c r="A391" s="65"/>
      <c r="B391" s="81"/>
      <c r="C391" s="64"/>
      <c r="D391" s="23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89"/>
      <c r="V391" s="89"/>
      <c r="W391" s="89"/>
      <c r="X391" s="25"/>
    </row>
    <row r="392" spans="1:24" ht="33.75" customHeight="1" hidden="1" thickBot="1">
      <c r="A392" s="65"/>
      <c r="B392" s="81"/>
      <c r="C392" s="64"/>
      <c r="D392" s="23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89"/>
      <c r="V392" s="89"/>
      <c r="W392" s="89"/>
      <c r="X392" s="25"/>
    </row>
    <row r="393" spans="1:24" ht="33.75" customHeight="1" hidden="1" thickBot="1">
      <c r="A393" s="65"/>
      <c r="B393" s="81"/>
      <c r="C393" s="64"/>
      <c r="D393" s="23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89"/>
      <c r="V393" s="89"/>
      <c r="W393" s="89"/>
      <c r="X393" s="25"/>
    </row>
    <row r="394" spans="1:24" ht="33.75" customHeight="1" thickBot="1">
      <c r="A394" s="65" t="s">
        <v>64</v>
      </c>
      <c r="B394" s="81"/>
      <c r="C394" s="64"/>
      <c r="D394" s="23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89"/>
      <c r="V394" s="89"/>
      <c r="W394" s="89"/>
      <c r="X394" s="25"/>
    </row>
    <row r="395" spans="1:24" ht="33.75" customHeight="1" hidden="1" thickBot="1">
      <c r="A395" s="65"/>
      <c r="B395" s="81"/>
      <c r="C395" s="64"/>
      <c r="D395" s="23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89"/>
      <c r="V395" s="89"/>
      <c r="W395" s="89"/>
      <c r="X395" s="25"/>
    </row>
    <row r="396" spans="1:24" ht="33.75" customHeight="1" hidden="1" thickBot="1">
      <c r="A396" s="65"/>
      <c r="B396" s="81"/>
      <c r="C396" s="64"/>
      <c r="D396" s="23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89"/>
      <c r="V396" s="89"/>
      <c r="W396" s="89"/>
      <c r="X396" s="25"/>
    </row>
    <row r="397" spans="1:24" ht="33.75" customHeight="1" hidden="1" thickBot="1">
      <c r="A397" s="65"/>
      <c r="B397" s="81"/>
      <c r="C397" s="64"/>
      <c r="D397" s="23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89"/>
      <c r="V397" s="89"/>
      <c r="W397" s="89"/>
      <c r="X397" s="25"/>
    </row>
    <row r="398" spans="1:24" ht="33.75" customHeight="1" hidden="1" thickBot="1">
      <c r="A398" s="65"/>
      <c r="B398" s="81"/>
      <c r="C398" s="64"/>
      <c r="D398" s="23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89"/>
      <c r="V398" s="89"/>
      <c r="W398" s="89"/>
      <c r="X398" s="25"/>
    </row>
    <row r="399" spans="1:24" ht="33.75" customHeight="1" hidden="1" thickBot="1">
      <c r="A399" s="65"/>
      <c r="B399" s="81"/>
      <c r="C399" s="64"/>
      <c r="D399" s="23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89"/>
      <c r="V399" s="89"/>
      <c r="W399" s="89"/>
      <c r="X399" s="25"/>
    </row>
    <row r="400" spans="1:24" ht="33.75" customHeight="1" hidden="1" thickBot="1">
      <c r="A400" s="65"/>
      <c r="B400" s="81"/>
      <c r="C400" s="64"/>
      <c r="D400" s="23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89"/>
      <c r="V400" s="89"/>
      <c r="W400" s="89"/>
      <c r="X400" s="25"/>
    </row>
    <row r="401" spans="1:24" ht="33.75" customHeight="1" hidden="1" thickBot="1">
      <c r="A401" s="65"/>
      <c r="B401" s="81"/>
      <c r="C401" s="64"/>
      <c r="D401" s="23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89"/>
      <c r="V401" s="89"/>
      <c r="W401" s="89"/>
      <c r="X401" s="25"/>
    </row>
    <row r="402" spans="1:24" ht="33.75" customHeight="1" hidden="1" thickBot="1">
      <c r="A402" s="65"/>
      <c r="B402" s="81"/>
      <c r="C402" s="64"/>
      <c r="D402" s="23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89"/>
      <c r="V402" s="89"/>
      <c r="W402" s="89"/>
      <c r="X402" s="25"/>
    </row>
    <row r="403" spans="1:24" ht="33.75" customHeight="1" hidden="1" thickBot="1">
      <c r="A403" s="65"/>
      <c r="B403" s="81"/>
      <c r="C403" s="64"/>
      <c r="D403" s="23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89"/>
      <c r="V403" s="89"/>
      <c r="W403" s="89"/>
      <c r="X403" s="25"/>
    </row>
    <row r="404" spans="1:24" ht="33.75" customHeight="1" hidden="1" thickBot="1">
      <c r="A404" s="65"/>
      <c r="B404" s="81"/>
      <c r="C404" s="64"/>
      <c r="D404" s="23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89"/>
      <c r="V404" s="89"/>
      <c r="W404" s="89"/>
      <c r="X404" s="25"/>
    </row>
    <row r="405" spans="1:24" ht="33.75" customHeight="1" hidden="1" thickBot="1">
      <c r="A405" s="65"/>
      <c r="B405" s="81"/>
      <c r="C405" s="64"/>
      <c r="D405" s="23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89"/>
      <c r="V405" s="89"/>
      <c r="W405" s="89"/>
      <c r="X405" s="25"/>
    </row>
    <row r="406" spans="1:24" ht="33.75" customHeight="1" hidden="1" thickBot="1">
      <c r="A406" s="65"/>
      <c r="B406" s="81"/>
      <c r="C406" s="64"/>
      <c r="D406" s="23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89"/>
      <c r="V406" s="89"/>
      <c r="W406" s="89"/>
      <c r="X406" s="25"/>
    </row>
    <row r="407" spans="1:24" ht="33.75" customHeight="1" hidden="1" thickBot="1">
      <c r="A407" s="65"/>
      <c r="B407" s="81"/>
      <c r="C407" s="64"/>
      <c r="D407" s="23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89"/>
      <c r="V407" s="89"/>
      <c r="W407" s="89"/>
      <c r="X407" s="25"/>
    </row>
    <row r="408" spans="1:24" ht="33.75" customHeight="1" hidden="1" thickBot="1">
      <c r="A408" s="65"/>
      <c r="B408" s="81"/>
      <c r="C408" s="64"/>
      <c r="D408" s="23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89"/>
      <c r="V408" s="89"/>
      <c r="W408" s="89"/>
      <c r="X408" s="25"/>
    </row>
    <row r="409" spans="1:24" ht="33.75" customHeight="1" hidden="1" thickBot="1">
      <c r="A409" s="65"/>
      <c r="B409" s="81"/>
      <c r="C409" s="64"/>
      <c r="D409" s="23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89"/>
      <c r="V409" s="89"/>
      <c r="W409" s="89"/>
      <c r="X409" s="25"/>
    </row>
    <row r="410" spans="1:24" ht="33.75" customHeight="1" hidden="1" thickBot="1">
      <c r="A410" s="65"/>
      <c r="B410" s="81"/>
      <c r="C410" s="64"/>
      <c r="D410" s="23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89"/>
      <c r="V410" s="89"/>
      <c r="W410" s="89"/>
      <c r="X410" s="25"/>
    </row>
    <row r="411" spans="1:24" ht="33.75" customHeight="1" thickBot="1">
      <c r="A411" s="71" t="s">
        <v>63</v>
      </c>
      <c r="B411" s="81"/>
      <c r="C411" s="64"/>
      <c r="D411" s="23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89"/>
      <c r="V411" s="89"/>
      <c r="W411" s="89"/>
      <c r="X411" s="25"/>
    </row>
    <row r="412" spans="1:24" ht="33.75" customHeight="1" hidden="1" thickBot="1">
      <c r="A412" s="71"/>
      <c r="B412" s="81"/>
      <c r="C412" s="64"/>
      <c r="D412" s="23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89"/>
      <c r="V412" s="89"/>
      <c r="W412" s="89"/>
      <c r="X412" s="25"/>
    </row>
    <row r="413" spans="1:24" ht="33.75" customHeight="1" hidden="1" thickBot="1">
      <c r="A413" s="71"/>
      <c r="B413" s="81"/>
      <c r="C413" s="64"/>
      <c r="D413" s="23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89"/>
      <c r="V413" s="89"/>
      <c r="W413" s="89"/>
      <c r="X413" s="25"/>
    </row>
    <row r="414" spans="1:24" ht="33.75" customHeight="1" hidden="1" thickBot="1">
      <c r="A414" s="71"/>
      <c r="B414" s="81"/>
      <c r="C414" s="64"/>
      <c r="D414" s="23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89"/>
      <c r="V414" s="89"/>
      <c r="W414" s="89"/>
      <c r="X414" s="25"/>
    </row>
    <row r="415" spans="1:24" ht="33.75" customHeight="1" hidden="1" thickBot="1">
      <c r="A415" s="71"/>
      <c r="B415" s="81"/>
      <c r="C415" s="64"/>
      <c r="D415" s="23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89"/>
      <c r="V415" s="89"/>
      <c r="W415" s="89"/>
      <c r="X415" s="25"/>
    </row>
    <row r="416" spans="1:24" ht="33.75" customHeight="1" hidden="1" thickBot="1">
      <c r="A416" s="71"/>
      <c r="B416" s="81"/>
      <c r="C416" s="64"/>
      <c r="D416" s="23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89"/>
      <c r="V416" s="89"/>
      <c r="W416" s="89"/>
      <c r="X416" s="25"/>
    </row>
    <row r="417" spans="1:24" ht="33.75" customHeight="1" hidden="1" thickBot="1">
      <c r="A417" s="71"/>
      <c r="B417" s="81"/>
      <c r="C417" s="64"/>
      <c r="D417" s="23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89"/>
      <c r="V417" s="89"/>
      <c r="W417" s="89"/>
      <c r="X417" s="25"/>
    </row>
    <row r="418" spans="1:24" ht="33.75" customHeight="1" hidden="1" thickBot="1">
      <c r="A418" s="71"/>
      <c r="B418" s="81"/>
      <c r="C418" s="64"/>
      <c r="D418" s="23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89"/>
      <c r="V418" s="89"/>
      <c r="W418" s="89"/>
      <c r="X418" s="25"/>
    </row>
    <row r="419" spans="1:24" ht="33.75" customHeight="1" hidden="1" thickBot="1">
      <c r="A419" s="71"/>
      <c r="B419" s="81"/>
      <c r="C419" s="64"/>
      <c r="D419" s="23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89"/>
      <c r="V419" s="89"/>
      <c r="W419" s="89"/>
      <c r="X419" s="25"/>
    </row>
    <row r="420" spans="1:24" ht="33.75" customHeight="1" hidden="1" thickBot="1">
      <c r="A420" s="71"/>
      <c r="B420" s="81"/>
      <c r="C420" s="64"/>
      <c r="D420" s="23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89"/>
      <c r="V420" s="89"/>
      <c r="W420" s="89"/>
      <c r="X420" s="25"/>
    </row>
    <row r="421" spans="1:24" ht="33.75" customHeight="1" hidden="1" thickBot="1">
      <c r="A421" s="71"/>
      <c r="B421" s="81"/>
      <c r="C421" s="64"/>
      <c r="D421" s="23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89"/>
      <c r="V421" s="89"/>
      <c r="W421" s="89"/>
      <c r="X421" s="25"/>
    </row>
    <row r="422" spans="1:24" ht="33.75" customHeight="1" hidden="1" thickBot="1">
      <c r="A422" s="71"/>
      <c r="B422" s="81"/>
      <c r="C422" s="64"/>
      <c r="D422" s="23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89"/>
      <c r="V422" s="89"/>
      <c r="W422" s="89"/>
      <c r="X422" s="25"/>
    </row>
    <row r="423" spans="1:24" ht="33.75" customHeight="1" hidden="1" thickBot="1">
      <c r="A423" s="71"/>
      <c r="B423" s="81"/>
      <c r="C423" s="64"/>
      <c r="D423" s="23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89"/>
      <c r="V423" s="89"/>
      <c r="W423" s="89"/>
      <c r="X423" s="25"/>
    </row>
    <row r="424" spans="1:24" ht="33.75" customHeight="1" hidden="1" thickBot="1">
      <c r="A424" s="71"/>
      <c r="B424" s="81"/>
      <c r="C424" s="64"/>
      <c r="D424" s="23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89"/>
      <c r="V424" s="89"/>
      <c r="W424" s="89"/>
      <c r="X424" s="25"/>
    </row>
    <row r="425" spans="1:24" ht="33.75" customHeight="1" hidden="1" thickBot="1">
      <c r="A425" s="71"/>
      <c r="B425" s="81"/>
      <c r="C425" s="64"/>
      <c r="D425" s="23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89"/>
      <c r="V425" s="89"/>
      <c r="W425" s="89"/>
      <c r="X425" s="25"/>
    </row>
    <row r="426" spans="1:24" ht="33.75" customHeight="1" hidden="1" thickBot="1">
      <c r="A426" s="71"/>
      <c r="B426" s="81"/>
      <c r="C426" s="64"/>
      <c r="D426" s="23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89"/>
      <c r="V426" s="89"/>
      <c r="W426" s="89"/>
      <c r="X426" s="25"/>
    </row>
    <row r="427" spans="1:24" ht="33.75" customHeight="1" hidden="1" thickBot="1">
      <c r="A427" s="71"/>
      <c r="B427" s="81"/>
      <c r="C427" s="64"/>
      <c r="D427" s="23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89"/>
      <c r="V427" s="89"/>
      <c r="W427" s="89"/>
      <c r="X427" s="25"/>
    </row>
    <row r="428" spans="1:24" ht="37.5" customHeight="1" thickBot="1">
      <c r="A428" s="71" t="s">
        <v>62</v>
      </c>
      <c r="B428" s="81"/>
      <c r="C428" s="64"/>
      <c r="D428" s="23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89"/>
      <c r="V428" s="89"/>
      <c r="W428" s="89"/>
      <c r="X428" s="25"/>
    </row>
    <row r="429" spans="1:24" ht="37.5" customHeight="1" hidden="1" thickBot="1">
      <c r="A429" s="71"/>
      <c r="B429" s="81"/>
      <c r="C429" s="64"/>
      <c r="D429" s="23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89"/>
      <c r="V429" s="89"/>
      <c r="W429" s="89"/>
      <c r="X429" s="25"/>
    </row>
    <row r="430" spans="1:24" ht="37.5" customHeight="1" hidden="1" thickBot="1">
      <c r="A430" s="71"/>
      <c r="B430" s="81"/>
      <c r="C430" s="64"/>
      <c r="D430" s="23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89"/>
      <c r="V430" s="89"/>
      <c r="W430" s="89"/>
      <c r="X430" s="25"/>
    </row>
    <row r="431" spans="1:24" ht="37.5" customHeight="1" hidden="1" thickBot="1">
      <c r="A431" s="71"/>
      <c r="B431" s="81"/>
      <c r="C431" s="64"/>
      <c r="D431" s="23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89"/>
      <c r="V431" s="89"/>
      <c r="W431" s="89"/>
      <c r="X431" s="25"/>
    </row>
    <row r="432" spans="1:24" ht="37.5" customHeight="1" hidden="1" thickBot="1">
      <c r="A432" s="71"/>
      <c r="B432" s="81"/>
      <c r="C432" s="64"/>
      <c r="D432" s="23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89"/>
      <c r="V432" s="89"/>
      <c r="W432" s="89"/>
      <c r="X432" s="25"/>
    </row>
    <row r="433" spans="1:24" ht="37.5" customHeight="1" hidden="1" thickBot="1">
      <c r="A433" s="71"/>
      <c r="B433" s="81"/>
      <c r="C433" s="64"/>
      <c r="D433" s="23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89"/>
      <c r="V433" s="89"/>
      <c r="W433" s="89"/>
      <c r="X433" s="25"/>
    </row>
    <row r="434" spans="1:24" ht="37.5" customHeight="1" hidden="1" thickBot="1">
      <c r="A434" s="71"/>
      <c r="B434" s="81"/>
      <c r="C434" s="64"/>
      <c r="D434" s="23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89"/>
      <c r="V434" s="89"/>
      <c r="W434" s="89"/>
      <c r="X434" s="25"/>
    </row>
    <row r="435" spans="1:24" ht="37.5" customHeight="1" hidden="1" thickBot="1">
      <c r="A435" s="71"/>
      <c r="B435" s="81"/>
      <c r="C435" s="64"/>
      <c r="D435" s="23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89"/>
      <c r="V435" s="89"/>
      <c r="W435" s="89"/>
      <c r="X435" s="25"/>
    </row>
    <row r="436" spans="1:24" ht="37.5" customHeight="1" hidden="1" thickBot="1">
      <c r="A436" s="71"/>
      <c r="B436" s="81"/>
      <c r="C436" s="64"/>
      <c r="D436" s="23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89"/>
      <c r="V436" s="89"/>
      <c r="W436" s="89"/>
      <c r="X436" s="25"/>
    </row>
    <row r="437" spans="1:24" ht="37.5" customHeight="1" hidden="1" thickBot="1">
      <c r="A437" s="71"/>
      <c r="B437" s="81"/>
      <c r="C437" s="64"/>
      <c r="D437" s="23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89"/>
      <c r="V437" s="89"/>
      <c r="W437" s="89"/>
      <c r="X437" s="25"/>
    </row>
    <row r="438" spans="1:24" ht="37.5" customHeight="1" hidden="1" thickBot="1">
      <c r="A438" s="71"/>
      <c r="B438" s="81"/>
      <c r="C438" s="64"/>
      <c r="D438" s="23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89"/>
      <c r="V438" s="89"/>
      <c r="W438" s="89"/>
      <c r="X438" s="25"/>
    </row>
    <row r="439" spans="1:24" ht="37.5" customHeight="1" hidden="1" thickBot="1">
      <c r="A439" s="71"/>
      <c r="B439" s="81"/>
      <c r="C439" s="64"/>
      <c r="D439" s="23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89"/>
      <c r="V439" s="89"/>
      <c r="W439" s="89"/>
      <c r="X439" s="25"/>
    </row>
    <row r="440" spans="1:24" ht="37.5" customHeight="1" hidden="1" thickBot="1">
      <c r="A440" s="71"/>
      <c r="B440" s="81"/>
      <c r="C440" s="64"/>
      <c r="D440" s="23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89"/>
      <c r="V440" s="89"/>
      <c r="W440" s="89"/>
      <c r="X440" s="25"/>
    </row>
    <row r="441" spans="1:24" ht="37.5" customHeight="1" hidden="1" thickBot="1">
      <c r="A441" s="71"/>
      <c r="B441" s="81"/>
      <c r="C441" s="64"/>
      <c r="D441" s="23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89"/>
      <c r="V441" s="89"/>
      <c r="W441" s="89"/>
      <c r="X441" s="25"/>
    </row>
    <row r="442" spans="1:24" ht="37.5" customHeight="1" hidden="1" thickBot="1">
      <c r="A442" s="71"/>
      <c r="B442" s="81"/>
      <c r="C442" s="64"/>
      <c r="D442" s="23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89"/>
      <c r="V442" s="89"/>
      <c r="W442" s="89"/>
      <c r="X442" s="25"/>
    </row>
    <row r="443" spans="1:24" ht="37.5" customHeight="1" hidden="1" thickBot="1">
      <c r="A443" s="71"/>
      <c r="B443" s="81"/>
      <c r="C443" s="64"/>
      <c r="D443" s="23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89"/>
      <c r="V443" s="89"/>
      <c r="W443" s="89"/>
      <c r="X443" s="25"/>
    </row>
    <row r="444" spans="1:24" ht="37.5" customHeight="1" hidden="1" thickBot="1">
      <c r="A444" s="71"/>
      <c r="B444" s="81"/>
      <c r="C444" s="64"/>
      <c r="D444" s="23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89"/>
      <c r="V444" s="89"/>
      <c r="W444" s="89"/>
      <c r="X444" s="25"/>
    </row>
    <row r="445" spans="1:24" ht="37.5" customHeight="1" thickBot="1">
      <c r="A445" s="71" t="s">
        <v>61</v>
      </c>
      <c r="B445" s="81"/>
      <c r="C445" s="64"/>
      <c r="D445" s="23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89"/>
      <c r="V445" s="89"/>
      <c r="W445" s="89"/>
      <c r="X445" s="25"/>
    </row>
    <row r="446" spans="1:24" ht="37.5" customHeight="1" hidden="1" thickBot="1">
      <c r="A446" s="71"/>
      <c r="B446" s="81"/>
      <c r="C446" s="64"/>
      <c r="D446" s="23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89"/>
      <c r="V446" s="89"/>
      <c r="W446" s="89"/>
      <c r="X446" s="25"/>
    </row>
    <row r="447" spans="1:24" ht="37.5" customHeight="1" hidden="1" thickBot="1">
      <c r="A447" s="71"/>
      <c r="B447" s="81"/>
      <c r="C447" s="64"/>
      <c r="D447" s="23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89"/>
      <c r="V447" s="89"/>
      <c r="W447" s="89"/>
      <c r="X447" s="25"/>
    </row>
    <row r="448" spans="1:24" ht="37.5" customHeight="1" hidden="1" thickBot="1">
      <c r="A448" s="71"/>
      <c r="B448" s="81"/>
      <c r="C448" s="64"/>
      <c r="D448" s="23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89"/>
      <c r="V448" s="89"/>
      <c r="W448" s="89"/>
      <c r="X448" s="25"/>
    </row>
    <row r="449" spans="1:24" ht="37.5" customHeight="1" hidden="1" thickBot="1">
      <c r="A449" s="71"/>
      <c r="B449" s="81"/>
      <c r="C449" s="64"/>
      <c r="D449" s="23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89"/>
      <c r="V449" s="89"/>
      <c r="W449" s="89"/>
      <c r="X449" s="25"/>
    </row>
    <row r="450" spans="1:24" ht="37.5" customHeight="1" hidden="1" thickBot="1">
      <c r="A450" s="71"/>
      <c r="B450" s="81"/>
      <c r="C450" s="64"/>
      <c r="D450" s="23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89"/>
      <c r="V450" s="89"/>
      <c r="W450" s="89"/>
      <c r="X450" s="25"/>
    </row>
    <row r="451" spans="1:24" ht="37.5" customHeight="1" hidden="1" thickBot="1">
      <c r="A451" s="71"/>
      <c r="B451" s="81"/>
      <c r="C451" s="64"/>
      <c r="D451" s="23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89"/>
      <c r="V451" s="89"/>
      <c r="W451" s="89"/>
      <c r="X451" s="25"/>
    </row>
    <row r="452" spans="1:24" ht="37.5" customHeight="1" hidden="1" thickBot="1">
      <c r="A452" s="71"/>
      <c r="B452" s="81"/>
      <c r="C452" s="64"/>
      <c r="D452" s="23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89"/>
      <c r="V452" s="89"/>
      <c r="W452" s="89"/>
      <c r="X452" s="25"/>
    </row>
    <row r="453" spans="1:24" ht="37.5" customHeight="1" hidden="1" thickBot="1">
      <c r="A453" s="71"/>
      <c r="B453" s="81"/>
      <c r="C453" s="64"/>
      <c r="D453" s="23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89"/>
      <c r="V453" s="89"/>
      <c r="W453" s="89"/>
      <c r="X453" s="25"/>
    </row>
    <row r="454" spans="1:24" ht="37.5" customHeight="1" hidden="1" thickBot="1">
      <c r="A454" s="71"/>
      <c r="B454" s="81"/>
      <c r="C454" s="64"/>
      <c r="D454" s="23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89"/>
      <c r="V454" s="89"/>
      <c r="W454" s="89"/>
      <c r="X454" s="25"/>
    </row>
    <row r="455" spans="1:24" ht="37.5" customHeight="1" hidden="1" thickBot="1">
      <c r="A455" s="71"/>
      <c r="B455" s="81"/>
      <c r="C455" s="64"/>
      <c r="D455" s="23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89"/>
      <c r="V455" s="89"/>
      <c r="W455" s="89"/>
      <c r="X455" s="25"/>
    </row>
    <row r="456" spans="1:24" ht="37.5" customHeight="1" hidden="1" thickBot="1">
      <c r="A456" s="71"/>
      <c r="B456" s="81"/>
      <c r="C456" s="64"/>
      <c r="D456" s="23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89"/>
      <c r="V456" s="89"/>
      <c r="W456" s="89"/>
      <c r="X456" s="25"/>
    </row>
    <row r="457" spans="1:24" ht="37.5" customHeight="1" hidden="1" thickBot="1">
      <c r="A457" s="71"/>
      <c r="B457" s="81"/>
      <c r="C457" s="64"/>
      <c r="D457" s="23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89"/>
      <c r="V457" s="89"/>
      <c r="W457" s="89"/>
      <c r="X457" s="25"/>
    </row>
    <row r="458" spans="1:24" ht="37.5" customHeight="1" hidden="1" thickBot="1">
      <c r="A458" s="71"/>
      <c r="B458" s="81"/>
      <c r="C458" s="64"/>
      <c r="D458" s="23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89"/>
      <c r="V458" s="89"/>
      <c r="W458" s="89"/>
      <c r="X458" s="25"/>
    </row>
    <row r="459" spans="1:24" ht="37.5" customHeight="1" hidden="1" thickBot="1">
      <c r="A459" s="71"/>
      <c r="B459" s="81"/>
      <c r="C459" s="64"/>
      <c r="D459" s="23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89"/>
      <c r="V459" s="89"/>
      <c r="W459" s="89"/>
      <c r="X459" s="25"/>
    </row>
    <row r="460" spans="1:24" ht="37.5" customHeight="1" hidden="1" thickBot="1">
      <c r="A460" s="71"/>
      <c r="B460" s="81"/>
      <c r="C460" s="64"/>
      <c r="D460" s="23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89"/>
      <c r="V460" s="89"/>
      <c r="W460" s="89"/>
      <c r="X460" s="25"/>
    </row>
    <row r="461" spans="1:24" ht="37.5" customHeight="1" hidden="1" thickBot="1">
      <c r="A461" s="71"/>
      <c r="B461" s="81"/>
      <c r="C461" s="64"/>
      <c r="D461" s="23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89"/>
      <c r="V461" s="89"/>
      <c r="W461" s="89"/>
      <c r="X461" s="25"/>
    </row>
    <row r="462" spans="1:24" s="74" customFormat="1" ht="33.75" customHeight="1" thickBot="1">
      <c r="A462" s="65" t="s">
        <v>60</v>
      </c>
      <c r="B462" s="81"/>
      <c r="C462" s="64"/>
      <c r="D462" s="23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89"/>
      <c r="V462" s="89"/>
      <c r="W462" s="89"/>
      <c r="X462" s="25"/>
    </row>
    <row r="463" spans="1:24" s="74" customFormat="1" ht="33.75" customHeight="1" hidden="1" thickBot="1">
      <c r="A463" s="65"/>
      <c r="B463" s="81"/>
      <c r="C463" s="64"/>
      <c r="D463" s="23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89"/>
      <c r="V463" s="89"/>
      <c r="W463" s="89"/>
      <c r="X463" s="25"/>
    </row>
    <row r="464" spans="1:24" s="74" customFormat="1" ht="33.75" customHeight="1" hidden="1" thickBot="1">
      <c r="A464" s="65"/>
      <c r="B464" s="81"/>
      <c r="C464" s="64"/>
      <c r="D464" s="23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89"/>
      <c r="V464" s="89"/>
      <c r="W464" s="89"/>
      <c r="X464" s="25"/>
    </row>
    <row r="465" spans="1:24" s="74" customFormat="1" ht="33.75" customHeight="1" hidden="1" thickBot="1">
      <c r="A465" s="65"/>
      <c r="B465" s="81"/>
      <c r="C465" s="64"/>
      <c r="D465" s="23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89"/>
      <c r="V465" s="89"/>
      <c r="W465" s="89"/>
      <c r="X465" s="25"/>
    </row>
    <row r="466" spans="1:24" s="74" customFormat="1" ht="33.75" customHeight="1" hidden="1" thickBot="1">
      <c r="A466" s="65"/>
      <c r="B466" s="81"/>
      <c r="C466" s="64"/>
      <c r="D466" s="23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89"/>
      <c r="V466" s="89"/>
      <c r="W466" s="89"/>
      <c r="X466" s="25"/>
    </row>
    <row r="467" spans="1:24" s="74" customFormat="1" ht="33.75" customHeight="1" hidden="1" thickBot="1">
      <c r="A467" s="65"/>
      <c r="B467" s="81"/>
      <c r="C467" s="64"/>
      <c r="D467" s="23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89"/>
      <c r="V467" s="89"/>
      <c r="W467" s="89"/>
      <c r="X467" s="25"/>
    </row>
    <row r="468" spans="1:24" s="74" customFormat="1" ht="33.75" customHeight="1" hidden="1" thickBot="1">
      <c r="A468" s="65"/>
      <c r="B468" s="81"/>
      <c r="C468" s="64"/>
      <c r="D468" s="23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89"/>
      <c r="V468" s="89"/>
      <c r="W468" s="89"/>
      <c r="X468" s="25"/>
    </row>
    <row r="469" spans="1:24" s="74" customFormat="1" ht="33.75" customHeight="1" hidden="1" thickBot="1">
      <c r="A469" s="65"/>
      <c r="B469" s="81"/>
      <c r="C469" s="64"/>
      <c r="D469" s="23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89"/>
      <c r="V469" s="89"/>
      <c r="W469" s="89"/>
      <c r="X469" s="25"/>
    </row>
    <row r="470" spans="1:24" s="74" customFormat="1" ht="33.75" customHeight="1" hidden="1" thickBot="1">
      <c r="A470" s="65"/>
      <c r="B470" s="81"/>
      <c r="C470" s="64"/>
      <c r="D470" s="23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89"/>
      <c r="V470" s="89"/>
      <c r="W470" s="89"/>
      <c r="X470" s="25"/>
    </row>
    <row r="471" spans="1:24" s="74" customFormat="1" ht="33.75" customHeight="1" hidden="1" thickBot="1">
      <c r="A471" s="65"/>
      <c r="B471" s="81"/>
      <c r="C471" s="64"/>
      <c r="D471" s="23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89"/>
      <c r="V471" s="89"/>
      <c r="W471" s="89"/>
      <c r="X471" s="25"/>
    </row>
    <row r="472" spans="1:24" s="74" customFormat="1" ht="33.75" customHeight="1" hidden="1" thickBot="1">
      <c r="A472" s="65"/>
      <c r="B472" s="81"/>
      <c r="C472" s="64"/>
      <c r="D472" s="23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89"/>
      <c r="V472" s="89"/>
      <c r="W472" s="89"/>
      <c r="X472" s="25"/>
    </row>
    <row r="473" spans="1:24" s="74" customFormat="1" ht="33.75" customHeight="1" hidden="1" thickBot="1">
      <c r="A473" s="65"/>
      <c r="B473" s="81"/>
      <c r="C473" s="64"/>
      <c r="D473" s="23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89"/>
      <c r="V473" s="89"/>
      <c r="W473" s="89"/>
      <c r="X473" s="25"/>
    </row>
    <row r="474" spans="1:24" s="74" customFormat="1" ht="33.75" customHeight="1" hidden="1" thickBot="1">
      <c r="A474" s="65"/>
      <c r="B474" s="81"/>
      <c r="C474" s="64"/>
      <c r="D474" s="23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89"/>
      <c r="V474" s="89"/>
      <c r="W474" s="89"/>
      <c r="X474" s="25"/>
    </row>
    <row r="475" spans="1:24" s="74" customFormat="1" ht="33.75" customHeight="1" hidden="1" thickBot="1">
      <c r="A475" s="65"/>
      <c r="B475" s="81"/>
      <c r="C475" s="64"/>
      <c r="D475" s="23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89"/>
      <c r="V475" s="89"/>
      <c r="W475" s="89"/>
      <c r="X475" s="25"/>
    </row>
    <row r="476" spans="1:24" s="74" customFormat="1" ht="33.75" customHeight="1" hidden="1" thickBot="1">
      <c r="A476" s="65"/>
      <c r="B476" s="81"/>
      <c r="C476" s="64"/>
      <c r="D476" s="23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89"/>
      <c r="V476" s="89"/>
      <c r="W476" s="89"/>
      <c r="X476" s="25"/>
    </row>
    <row r="477" spans="1:24" s="74" customFormat="1" ht="33.75" customHeight="1" hidden="1" thickBot="1">
      <c r="A477" s="65"/>
      <c r="B477" s="81"/>
      <c r="C477" s="64"/>
      <c r="D477" s="23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89"/>
      <c r="V477" s="89"/>
      <c r="W477" s="89"/>
      <c r="X477" s="25"/>
    </row>
    <row r="478" spans="1:24" s="74" customFormat="1" ht="33.75" customHeight="1" hidden="1" thickBot="1">
      <c r="A478" s="65"/>
      <c r="B478" s="81"/>
      <c r="C478" s="64"/>
      <c r="D478" s="23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89"/>
      <c r="V478" s="89"/>
      <c r="W478" s="89"/>
      <c r="X478" s="25"/>
    </row>
    <row r="479" spans="1:24" s="70" customFormat="1" ht="33.75" customHeight="1" thickBot="1">
      <c r="A479" s="65" t="s">
        <v>59</v>
      </c>
      <c r="B479" s="81"/>
      <c r="C479" s="64"/>
      <c r="D479" s="23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89"/>
      <c r="V479" s="89"/>
      <c r="W479" s="89"/>
      <c r="X479" s="25"/>
    </row>
    <row r="480" spans="1:24" s="70" customFormat="1" ht="33.75" customHeight="1" hidden="1" thickBot="1">
      <c r="A480" s="65"/>
      <c r="B480" s="81"/>
      <c r="C480" s="64"/>
      <c r="D480" s="23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89"/>
      <c r="V480" s="89"/>
      <c r="W480" s="89"/>
      <c r="X480" s="25"/>
    </row>
    <row r="481" spans="1:24" s="70" customFormat="1" ht="33.75" customHeight="1" hidden="1" thickBot="1">
      <c r="A481" s="65"/>
      <c r="B481" s="81"/>
      <c r="C481" s="64"/>
      <c r="D481" s="23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89"/>
      <c r="V481" s="89"/>
      <c r="W481" s="89"/>
      <c r="X481" s="25"/>
    </row>
    <row r="482" spans="1:24" s="70" customFormat="1" ht="33.75" customHeight="1" hidden="1" thickBot="1">
      <c r="A482" s="65"/>
      <c r="B482" s="81"/>
      <c r="C482" s="64"/>
      <c r="D482" s="23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89"/>
      <c r="V482" s="89"/>
      <c r="W482" s="89"/>
      <c r="X482" s="25"/>
    </row>
    <row r="483" spans="1:24" s="70" customFormat="1" ht="33.75" customHeight="1" hidden="1" thickBot="1">
      <c r="A483" s="65"/>
      <c r="B483" s="81"/>
      <c r="C483" s="64"/>
      <c r="D483" s="23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89"/>
      <c r="V483" s="89"/>
      <c r="W483" s="89"/>
      <c r="X483" s="25"/>
    </row>
    <row r="484" spans="1:24" s="70" customFormat="1" ht="33.75" customHeight="1" hidden="1" thickBot="1">
      <c r="A484" s="65"/>
      <c r="B484" s="81"/>
      <c r="C484" s="64"/>
      <c r="D484" s="23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89"/>
      <c r="V484" s="89"/>
      <c r="W484" s="89"/>
      <c r="X484" s="25"/>
    </row>
    <row r="485" spans="1:24" s="70" customFormat="1" ht="33.75" customHeight="1" hidden="1" thickBot="1">
      <c r="A485" s="65"/>
      <c r="B485" s="81"/>
      <c r="C485" s="64"/>
      <c r="D485" s="23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89"/>
      <c r="V485" s="89"/>
      <c r="W485" s="89"/>
      <c r="X485" s="25"/>
    </row>
    <row r="486" spans="1:24" s="70" customFormat="1" ht="33.75" customHeight="1" hidden="1" thickBot="1">
      <c r="A486" s="65"/>
      <c r="B486" s="81"/>
      <c r="C486" s="64"/>
      <c r="D486" s="23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89"/>
      <c r="V486" s="89"/>
      <c r="W486" s="89"/>
      <c r="X486" s="25"/>
    </row>
    <row r="487" spans="1:24" s="70" customFormat="1" ht="33.75" customHeight="1" hidden="1" thickBot="1">
      <c r="A487" s="65"/>
      <c r="B487" s="81"/>
      <c r="C487" s="64"/>
      <c r="D487" s="23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89"/>
      <c r="V487" s="89"/>
      <c r="W487" s="89"/>
      <c r="X487" s="25"/>
    </row>
    <row r="488" spans="1:24" s="70" customFormat="1" ht="33.75" customHeight="1" hidden="1" thickBot="1">
      <c r="A488" s="65"/>
      <c r="B488" s="81"/>
      <c r="C488" s="64"/>
      <c r="D488" s="23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89"/>
      <c r="V488" s="89"/>
      <c r="W488" s="89"/>
      <c r="X488" s="25"/>
    </row>
    <row r="489" spans="1:24" s="70" customFormat="1" ht="33.75" customHeight="1" hidden="1" thickBot="1">
      <c r="A489" s="65"/>
      <c r="B489" s="81"/>
      <c r="C489" s="64"/>
      <c r="D489" s="23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89"/>
      <c r="V489" s="89"/>
      <c r="W489" s="89"/>
      <c r="X489" s="25"/>
    </row>
    <row r="490" spans="1:24" s="70" customFormat="1" ht="33.75" customHeight="1" hidden="1" thickBot="1">
      <c r="A490" s="65"/>
      <c r="B490" s="81"/>
      <c r="C490" s="64"/>
      <c r="D490" s="23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89"/>
      <c r="V490" s="89"/>
      <c r="W490" s="89"/>
      <c r="X490" s="25"/>
    </row>
    <row r="491" spans="1:24" s="70" customFormat="1" ht="33.75" customHeight="1" hidden="1" thickBot="1">
      <c r="A491" s="65"/>
      <c r="B491" s="81"/>
      <c r="C491" s="64"/>
      <c r="D491" s="23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89"/>
      <c r="V491" s="89"/>
      <c r="W491" s="89"/>
      <c r="X491" s="25"/>
    </row>
    <row r="492" spans="1:24" s="70" customFormat="1" ht="33.75" customHeight="1" hidden="1" thickBot="1">
      <c r="A492" s="65"/>
      <c r="B492" s="81"/>
      <c r="C492" s="64"/>
      <c r="D492" s="23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89"/>
      <c r="V492" s="89"/>
      <c r="W492" s="89"/>
      <c r="X492" s="25"/>
    </row>
    <row r="493" spans="1:24" s="70" customFormat="1" ht="33.75" customHeight="1" hidden="1" thickBot="1">
      <c r="A493" s="65"/>
      <c r="B493" s="81"/>
      <c r="C493" s="64"/>
      <c r="D493" s="23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89"/>
      <c r="V493" s="89"/>
      <c r="W493" s="89"/>
      <c r="X493" s="25"/>
    </row>
    <row r="494" spans="1:24" s="70" customFormat="1" ht="33.75" customHeight="1" hidden="1" thickBot="1">
      <c r="A494" s="65"/>
      <c r="B494" s="81"/>
      <c r="C494" s="64"/>
      <c r="D494" s="23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89"/>
      <c r="V494" s="89"/>
      <c r="W494" s="89"/>
      <c r="X494" s="25"/>
    </row>
    <row r="495" spans="1:24" s="70" customFormat="1" ht="33.75" customHeight="1" hidden="1" thickBot="1">
      <c r="A495" s="65"/>
      <c r="B495" s="81"/>
      <c r="C495" s="64"/>
      <c r="D495" s="23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89"/>
      <c r="V495" s="89"/>
      <c r="W495" s="89"/>
      <c r="X495" s="25"/>
    </row>
    <row r="496" spans="1:24" s="74" customFormat="1" ht="33.75" customHeight="1" thickBot="1">
      <c r="A496" s="65" t="s">
        <v>58</v>
      </c>
      <c r="B496" s="81"/>
      <c r="C496" s="64"/>
      <c r="D496" s="23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89"/>
      <c r="V496" s="89"/>
      <c r="W496" s="89"/>
      <c r="X496" s="25"/>
    </row>
    <row r="497" spans="1:24" s="74" customFormat="1" ht="33.75" customHeight="1" hidden="1" thickBot="1">
      <c r="A497" s="65"/>
      <c r="B497" s="81"/>
      <c r="C497" s="64"/>
      <c r="D497" s="23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89"/>
      <c r="V497" s="89"/>
      <c r="W497" s="89"/>
      <c r="X497" s="25"/>
    </row>
    <row r="498" spans="1:24" s="74" customFormat="1" ht="33.75" customHeight="1" hidden="1" thickBot="1">
      <c r="A498" s="65"/>
      <c r="B498" s="81"/>
      <c r="C498" s="64"/>
      <c r="D498" s="23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89"/>
      <c r="V498" s="89"/>
      <c r="W498" s="89"/>
      <c r="X498" s="25"/>
    </row>
    <row r="499" spans="1:24" s="74" customFormat="1" ht="33.75" customHeight="1" hidden="1" thickBot="1">
      <c r="A499" s="65"/>
      <c r="B499" s="81"/>
      <c r="C499" s="64"/>
      <c r="D499" s="23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89"/>
      <c r="V499" s="89"/>
      <c r="W499" s="89"/>
      <c r="X499" s="25"/>
    </row>
    <row r="500" spans="1:24" s="74" customFormat="1" ht="33.75" customHeight="1" hidden="1" thickBot="1">
      <c r="A500" s="65"/>
      <c r="B500" s="81"/>
      <c r="C500" s="64"/>
      <c r="D500" s="23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89"/>
      <c r="V500" s="89"/>
      <c r="W500" s="89"/>
      <c r="X500" s="25"/>
    </row>
    <row r="501" spans="1:24" s="74" customFormat="1" ht="33.75" customHeight="1" hidden="1" thickBot="1">
      <c r="A501" s="65"/>
      <c r="B501" s="81"/>
      <c r="C501" s="64"/>
      <c r="D501" s="23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89"/>
      <c r="V501" s="89"/>
      <c r="W501" s="89"/>
      <c r="X501" s="25"/>
    </row>
    <row r="502" spans="1:24" s="74" customFormat="1" ht="33.75" customHeight="1" hidden="1" thickBot="1">
      <c r="A502" s="65"/>
      <c r="B502" s="81"/>
      <c r="C502" s="64"/>
      <c r="D502" s="23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89"/>
      <c r="V502" s="89"/>
      <c r="W502" s="89"/>
      <c r="X502" s="25"/>
    </row>
    <row r="503" spans="1:24" s="74" customFormat="1" ht="33.75" customHeight="1" hidden="1" thickBot="1">
      <c r="A503" s="65"/>
      <c r="B503" s="81"/>
      <c r="C503" s="64"/>
      <c r="D503" s="23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89"/>
      <c r="V503" s="89"/>
      <c r="W503" s="89"/>
      <c r="X503" s="25"/>
    </row>
    <row r="504" spans="1:24" s="74" customFormat="1" ht="33.75" customHeight="1" hidden="1" thickBot="1">
      <c r="A504" s="65"/>
      <c r="B504" s="81"/>
      <c r="C504" s="64"/>
      <c r="D504" s="23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89"/>
      <c r="V504" s="89"/>
      <c r="W504" s="89"/>
      <c r="X504" s="25"/>
    </row>
    <row r="505" spans="1:24" s="74" customFormat="1" ht="33.75" customHeight="1" hidden="1" thickBot="1">
      <c r="A505" s="65"/>
      <c r="B505" s="81"/>
      <c r="C505" s="64"/>
      <c r="D505" s="23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89"/>
      <c r="V505" s="89"/>
      <c r="W505" s="89"/>
      <c r="X505" s="25"/>
    </row>
    <row r="506" spans="1:24" s="74" customFormat="1" ht="33.75" customHeight="1" hidden="1" thickBot="1">
      <c r="A506" s="65"/>
      <c r="B506" s="81"/>
      <c r="C506" s="64"/>
      <c r="D506" s="23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89"/>
      <c r="V506" s="89"/>
      <c r="W506" s="89"/>
      <c r="X506" s="25"/>
    </row>
    <row r="507" spans="1:24" s="74" customFormat="1" ht="33.75" customHeight="1" hidden="1" thickBot="1">
      <c r="A507" s="65"/>
      <c r="B507" s="81"/>
      <c r="C507" s="64"/>
      <c r="D507" s="23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89"/>
      <c r="V507" s="89"/>
      <c r="W507" s="89"/>
      <c r="X507" s="25"/>
    </row>
    <row r="508" spans="1:24" s="74" customFormat="1" ht="33.75" customHeight="1" hidden="1" thickBot="1">
      <c r="A508" s="65"/>
      <c r="B508" s="81"/>
      <c r="C508" s="64"/>
      <c r="D508" s="23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89"/>
      <c r="V508" s="89"/>
      <c r="W508" s="89"/>
      <c r="X508" s="25"/>
    </row>
    <row r="509" spans="1:24" s="74" customFormat="1" ht="33.75" customHeight="1" hidden="1" thickBot="1">
      <c r="A509" s="65"/>
      <c r="B509" s="81"/>
      <c r="C509" s="64"/>
      <c r="D509" s="23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89"/>
      <c r="V509" s="89"/>
      <c r="W509" s="89"/>
      <c r="X509" s="25"/>
    </row>
    <row r="510" spans="1:24" s="74" customFormat="1" ht="33.75" customHeight="1" hidden="1" thickBot="1">
      <c r="A510" s="65"/>
      <c r="B510" s="81"/>
      <c r="C510" s="64"/>
      <c r="D510" s="23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89"/>
      <c r="V510" s="89"/>
      <c r="W510" s="89"/>
      <c r="X510" s="25"/>
    </row>
    <row r="511" spans="1:24" s="74" customFormat="1" ht="33.75" customHeight="1" hidden="1" thickBot="1">
      <c r="A511" s="65"/>
      <c r="B511" s="81"/>
      <c r="C511" s="64"/>
      <c r="D511" s="23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89"/>
      <c r="V511" s="89"/>
      <c r="W511" s="89"/>
      <c r="X511" s="25"/>
    </row>
    <row r="512" spans="1:24" s="74" customFormat="1" ht="33.75" customHeight="1" hidden="1" thickBot="1">
      <c r="A512" s="65"/>
      <c r="B512" s="81"/>
      <c r="C512" s="64"/>
      <c r="D512" s="23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89"/>
      <c r="V512" s="89"/>
      <c r="W512" s="89"/>
      <c r="X512" s="25"/>
    </row>
    <row r="513" spans="1:24" s="70" customFormat="1" ht="33.75" customHeight="1" thickBot="1">
      <c r="A513" s="65" t="s">
        <v>57</v>
      </c>
      <c r="B513" s="81"/>
      <c r="C513" s="64"/>
      <c r="D513" s="23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89"/>
      <c r="V513" s="89"/>
      <c r="W513" s="89"/>
      <c r="X513" s="25"/>
    </row>
    <row r="514" spans="1:24" s="70" customFormat="1" ht="33.75" customHeight="1" hidden="1" thickBot="1">
      <c r="A514" s="65"/>
      <c r="B514" s="81"/>
      <c r="C514" s="64"/>
      <c r="D514" s="23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89"/>
      <c r="V514" s="89"/>
      <c r="W514" s="89"/>
      <c r="X514" s="25"/>
    </row>
    <row r="515" spans="1:24" s="70" customFormat="1" ht="33.75" customHeight="1" hidden="1" thickBot="1">
      <c r="A515" s="65"/>
      <c r="B515" s="81"/>
      <c r="C515" s="64"/>
      <c r="D515" s="23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89"/>
      <c r="V515" s="89"/>
      <c r="W515" s="89"/>
      <c r="X515" s="25"/>
    </row>
    <row r="516" spans="1:24" s="70" customFormat="1" ht="33.75" customHeight="1" hidden="1" thickBot="1">
      <c r="A516" s="65"/>
      <c r="B516" s="81"/>
      <c r="C516" s="64"/>
      <c r="D516" s="23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89"/>
      <c r="V516" s="89"/>
      <c r="W516" s="89"/>
      <c r="X516" s="25"/>
    </row>
    <row r="517" spans="1:24" s="70" customFormat="1" ht="33.75" customHeight="1" hidden="1" thickBot="1">
      <c r="A517" s="65"/>
      <c r="B517" s="81"/>
      <c r="C517" s="64"/>
      <c r="D517" s="23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89"/>
      <c r="V517" s="89"/>
      <c r="W517" s="89"/>
      <c r="X517" s="25"/>
    </row>
    <row r="518" spans="1:24" s="70" customFormat="1" ht="33.75" customHeight="1" hidden="1" thickBot="1">
      <c r="A518" s="65"/>
      <c r="B518" s="81"/>
      <c r="C518" s="64"/>
      <c r="D518" s="23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89"/>
      <c r="V518" s="89"/>
      <c r="W518" s="89"/>
      <c r="X518" s="25"/>
    </row>
    <row r="519" spans="1:24" s="70" customFormat="1" ht="33.75" customHeight="1" hidden="1" thickBot="1">
      <c r="A519" s="65"/>
      <c r="B519" s="81"/>
      <c r="C519" s="64"/>
      <c r="D519" s="23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89"/>
      <c r="V519" s="89"/>
      <c r="W519" s="89"/>
      <c r="X519" s="25"/>
    </row>
    <row r="520" spans="1:24" s="70" customFormat="1" ht="33.75" customHeight="1" hidden="1" thickBot="1">
      <c r="A520" s="65"/>
      <c r="B520" s="81"/>
      <c r="C520" s="64"/>
      <c r="D520" s="23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89"/>
      <c r="V520" s="89"/>
      <c r="W520" s="89"/>
      <c r="X520" s="25"/>
    </row>
    <row r="521" spans="1:24" s="70" customFormat="1" ht="33.75" customHeight="1" hidden="1" thickBot="1">
      <c r="A521" s="65"/>
      <c r="B521" s="81"/>
      <c r="C521" s="64"/>
      <c r="D521" s="23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89"/>
      <c r="V521" s="89"/>
      <c r="W521" s="89"/>
      <c r="X521" s="25"/>
    </row>
    <row r="522" spans="1:24" s="70" customFormat="1" ht="33.75" customHeight="1" hidden="1" thickBot="1">
      <c r="A522" s="65"/>
      <c r="B522" s="81"/>
      <c r="C522" s="64"/>
      <c r="D522" s="23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89"/>
      <c r="V522" s="89"/>
      <c r="W522" s="89"/>
      <c r="X522" s="25"/>
    </row>
    <row r="523" spans="1:24" s="70" customFormat="1" ht="33.75" customHeight="1" hidden="1" thickBot="1">
      <c r="A523" s="65"/>
      <c r="B523" s="81"/>
      <c r="C523" s="64"/>
      <c r="D523" s="23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89"/>
      <c r="V523" s="89"/>
      <c r="W523" s="89"/>
      <c r="X523" s="25"/>
    </row>
    <row r="524" spans="1:24" s="70" customFormat="1" ht="33.75" customHeight="1" hidden="1" thickBot="1">
      <c r="A524" s="65"/>
      <c r="B524" s="81"/>
      <c r="C524" s="64"/>
      <c r="D524" s="23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89"/>
      <c r="V524" s="89"/>
      <c r="W524" s="89"/>
      <c r="X524" s="25"/>
    </row>
    <row r="525" spans="1:24" s="70" customFormat="1" ht="33.75" customHeight="1" hidden="1" thickBot="1">
      <c r="A525" s="65"/>
      <c r="B525" s="81"/>
      <c r="C525" s="64"/>
      <c r="D525" s="23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89"/>
      <c r="V525" s="89"/>
      <c r="W525" s="89"/>
      <c r="X525" s="25"/>
    </row>
    <row r="526" spans="1:24" s="70" customFormat="1" ht="33.75" customHeight="1" hidden="1" thickBot="1">
      <c r="A526" s="65"/>
      <c r="B526" s="81"/>
      <c r="C526" s="64"/>
      <c r="D526" s="23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89"/>
      <c r="V526" s="89"/>
      <c r="W526" s="89"/>
      <c r="X526" s="25"/>
    </row>
    <row r="527" spans="1:24" s="70" customFormat="1" ht="33.75" customHeight="1" hidden="1" thickBot="1">
      <c r="A527" s="65"/>
      <c r="B527" s="81"/>
      <c r="C527" s="64"/>
      <c r="D527" s="23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89"/>
      <c r="V527" s="89"/>
      <c r="W527" s="89"/>
      <c r="X527" s="25"/>
    </row>
    <row r="528" spans="1:24" s="70" customFormat="1" ht="33.75" customHeight="1" hidden="1" thickBot="1">
      <c r="A528" s="65"/>
      <c r="B528" s="81"/>
      <c r="C528" s="64"/>
      <c r="D528" s="23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89"/>
      <c r="V528" s="89"/>
      <c r="W528" s="89"/>
      <c r="X528" s="25"/>
    </row>
    <row r="529" spans="1:24" s="70" customFormat="1" ht="33.75" customHeight="1" hidden="1" thickBot="1">
      <c r="A529" s="65"/>
      <c r="B529" s="81"/>
      <c r="C529" s="64"/>
      <c r="D529" s="23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89"/>
      <c r="V529" s="89"/>
      <c r="W529" s="89"/>
      <c r="X529" s="25"/>
    </row>
    <row r="530" spans="1:24" ht="37.5" customHeight="1" thickBot="1">
      <c r="A530" s="71" t="s">
        <v>56</v>
      </c>
      <c r="B530" s="81"/>
      <c r="C530" s="64"/>
      <c r="D530" s="23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89"/>
      <c r="V530" s="89"/>
      <c r="W530" s="89"/>
      <c r="X530" s="25"/>
    </row>
    <row r="531" spans="1:24" ht="37.5" customHeight="1" hidden="1" thickBot="1">
      <c r="A531" s="71"/>
      <c r="B531" s="81"/>
      <c r="C531" s="64"/>
      <c r="D531" s="23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89"/>
      <c r="V531" s="89"/>
      <c r="W531" s="89"/>
      <c r="X531" s="25"/>
    </row>
    <row r="532" spans="1:24" ht="37.5" customHeight="1" hidden="1" thickBot="1">
      <c r="A532" s="71"/>
      <c r="B532" s="81"/>
      <c r="C532" s="64"/>
      <c r="D532" s="23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89"/>
      <c r="V532" s="89"/>
      <c r="W532" s="89"/>
      <c r="X532" s="25"/>
    </row>
    <row r="533" spans="1:24" ht="37.5" customHeight="1" hidden="1" thickBot="1">
      <c r="A533" s="71"/>
      <c r="B533" s="81"/>
      <c r="C533" s="64"/>
      <c r="D533" s="23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89"/>
      <c r="V533" s="89"/>
      <c r="W533" s="89"/>
      <c r="X533" s="25"/>
    </row>
    <row r="534" spans="1:24" ht="37.5" customHeight="1" hidden="1" thickBot="1">
      <c r="A534" s="71"/>
      <c r="B534" s="81"/>
      <c r="C534" s="64"/>
      <c r="D534" s="23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89"/>
      <c r="V534" s="89"/>
      <c r="W534" s="89"/>
      <c r="X534" s="25"/>
    </row>
    <row r="535" spans="1:24" ht="37.5" customHeight="1" hidden="1" thickBot="1">
      <c r="A535" s="71"/>
      <c r="B535" s="81"/>
      <c r="C535" s="64"/>
      <c r="D535" s="23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89"/>
      <c r="V535" s="89"/>
      <c r="W535" s="89"/>
      <c r="X535" s="25"/>
    </row>
    <row r="536" spans="1:24" ht="37.5" customHeight="1" hidden="1" thickBot="1">
      <c r="A536" s="71"/>
      <c r="B536" s="81"/>
      <c r="C536" s="64"/>
      <c r="D536" s="23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89"/>
      <c r="V536" s="89"/>
      <c r="W536" s="89"/>
      <c r="X536" s="25"/>
    </row>
    <row r="537" spans="1:24" ht="37.5" customHeight="1" hidden="1" thickBot="1">
      <c r="A537" s="71"/>
      <c r="B537" s="81"/>
      <c r="C537" s="64"/>
      <c r="D537" s="23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89"/>
      <c r="V537" s="89"/>
      <c r="W537" s="89"/>
      <c r="X537" s="25"/>
    </row>
    <row r="538" spans="1:24" ht="37.5" customHeight="1" hidden="1" thickBot="1">
      <c r="A538" s="71"/>
      <c r="B538" s="81"/>
      <c r="C538" s="64"/>
      <c r="D538" s="23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89"/>
      <c r="V538" s="89"/>
      <c r="W538" s="89"/>
      <c r="X538" s="25"/>
    </row>
    <row r="539" spans="1:24" ht="37.5" customHeight="1" hidden="1" thickBot="1">
      <c r="A539" s="71"/>
      <c r="B539" s="81"/>
      <c r="C539" s="64"/>
      <c r="D539" s="23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89"/>
      <c r="V539" s="89"/>
      <c r="W539" s="89"/>
      <c r="X539" s="25"/>
    </row>
    <row r="540" spans="1:24" ht="37.5" customHeight="1" hidden="1" thickBot="1">
      <c r="A540" s="71"/>
      <c r="B540" s="81"/>
      <c r="C540" s="64"/>
      <c r="D540" s="23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89"/>
      <c r="V540" s="89"/>
      <c r="W540" s="89"/>
      <c r="X540" s="25"/>
    </row>
    <row r="541" spans="1:24" ht="37.5" customHeight="1" hidden="1" thickBot="1">
      <c r="A541" s="71"/>
      <c r="B541" s="81"/>
      <c r="C541" s="64"/>
      <c r="D541" s="23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89"/>
      <c r="V541" s="89"/>
      <c r="W541" s="89"/>
      <c r="X541" s="25"/>
    </row>
    <row r="542" spans="1:24" ht="37.5" customHeight="1" hidden="1" thickBot="1">
      <c r="A542" s="71"/>
      <c r="B542" s="81"/>
      <c r="C542" s="64"/>
      <c r="D542" s="23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89"/>
      <c r="V542" s="89"/>
      <c r="W542" s="89"/>
      <c r="X542" s="25"/>
    </row>
    <row r="543" spans="1:24" ht="37.5" customHeight="1" hidden="1" thickBot="1">
      <c r="A543" s="71"/>
      <c r="B543" s="81"/>
      <c r="C543" s="64"/>
      <c r="D543" s="23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89"/>
      <c r="V543" s="89"/>
      <c r="W543" s="89"/>
      <c r="X543" s="25"/>
    </row>
    <row r="544" spans="1:24" ht="37.5" customHeight="1" hidden="1" thickBot="1">
      <c r="A544" s="71"/>
      <c r="B544" s="81"/>
      <c r="C544" s="64"/>
      <c r="D544" s="23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89"/>
      <c r="V544" s="89"/>
      <c r="W544" s="89"/>
      <c r="X544" s="25"/>
    </row>
    <row r="545" spans="1:24" ht="37.5" customHeight="1" hidden="1" thickBot="1">
      <c r="A545" s="71"/>
      <c r="B545" s="81"/>
      <c r="C545" s="64"/>
      <c r="D545" s="23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89"/>
      <c r="V545" s="89"/>
      <c r="W545" s="89"/>
      <c r="X545" s="25"/>
    </row>
    <row r="546" spans="1:24" ht="37.5" customHeight="1" hidden="1" thickBot="1">
      <c r="A546" s="71"/>
      <c r="B546" s="81"/>
      <c r="C546" s="64"/>
      <c r="D546" s="23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89"/>
      <c r="V546" s="89"/>
      <c r="W546" s="89"/>
      <c r="X546" s="25"/>
    </row>
    <row r="547" spans="1:24" ht="37.5" customHeight="1" thickBot="1">
      <c r="A547" s="65" t="s">
        <v>55</v>
      </c>
      <c r="B547" s="81"/>
      <c r="C547" s="64"/>
      <c r="D547" s="23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89"/>
      <c r="V547" s="89"/>
      <c r="W547" s="89"/>
      <c r="X547" s="25"/>
    </row>
    <row r="548" spans="1:24" ht="37.5" customHeight="1" hidden="1" thickBot="1">
      <c r="A548" s="65"/>
      <c r="B548" s="81"/>
      <c r="C548" s="64"/>
      <c r="D548" s="23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89"/>
      <c r="V548" s="89"/>
      <c r="W548" s="89"/>
      <c r="X548" s="25"/>
    </row>
    <row r="549" spans="1:24" ht="37.5" customHeight="1" hidden="1" thickBot="1">
      <c r="A549" s="65"/>
      <c r="B549" s="81"/>
      <c r="C549" s="64"/>
      <c r="D549" s="23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89"/>
      <c r="V549" s="89"/>
      <c r="W549" s="89"/>
      <c r="X549" s="25"/>
    </row>
    <row r="550" spans="1:24" ht="37.5" customHeight="1" hidden="1" thickBot="1">
      <c r="A550" s="65"/>
      <c r="B550" s="81"/>
      <c r="C550" s="64"/>
      <c r="D550" s="23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89"/>
      <c r="V550" s="89"/>
      <c r="W550" s="89"/>
      <c r="X550" s="25"/>
    </row>
    <row r="551" spans="1:24" ht="37.5" customHeight="1" hidden="1" thickBot="1">
      <c r="A551" s="65"/>
      <c r="B551" s="81"/>
      <c r="C551" s="64"/>
      <c r="D551" s="23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89"/>
      <c r="V551" s="89"/>
      <c r="W551" s="89"/>
      <c r="X551" s="25"/>
    </row>
    <row r="552" spans="1:24" ht="37.5" customHeight="1" hidden="1" thickBot="1">
      <c r="A552" s="65"/>
      <c r="B552" s="81"/>
      <c r="C552" s="64"/>
      <c r="D552" s="23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89"/>
      <c r="V552" s="89"/>
      <c r="W552" s="89"/>
      <c r="X552" s="25"/>
    </row>
    <row r="553" spans="1:24" ht="37.5" customHeight="1" hidden="1" thickBot="1">
      <c r="A553" s="65"/>
      <c r="B553" s="81"/>
      <c r="C553" s="64"/>
      <c r="D553" s="23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89"/>
      <c r="V553" s="89"/>
      <c r="W553" s="89"/>
      <c r="X553" s="25"/>
    </row>
    <row r="554" spans="1:24" ht="37.5" customHeight="1" hidden="1" thickBot="1">
      <c r="A554" s="65"/>
      <c r="B554" s="81"/>
      <c r="C554" s="64"/>
      <c r="D554" s="23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89"/>
      <c r="V554" s="89"/>
      <c r="W554" s="89"/>
      <c r="X554" s="25"/>
    </row>
    <row r="555" spans="1:24" ht="37.5" customHeight="1" hidden="1" thickBot="1">
      <c r="A555" s="65"/>
      <c r="B555" s="81"/>
      <c r="C555" s="64"/>
      <c r="D555" s="23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89"/>
      <c r="V555" s="89"/>
      <c r="W555" s="89"/>
      <c r="X555" s="25"/>
    </row>
    <row r="556" spans="1:24" ht="37.5" customHeight="1" hidden="1" thickBot="1">
      <c r="A556" s="65"/>
      <c r="B556" s="81"/>
      <c r="C556" s="64"/>
      <c r="D556" s="23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89"/>
      <c r="V556" s="89"/>
      <c r="W556" s="89"/>
      <c r="X556" s="25"/>
    </row>
    <row r="557" spans="1:24" ht="37.5" customHeight="1" hidden="1" thickBot="1">
      <c r="A557" s="65"/>
      <c r="B557" s="81"/>
      <c r="C557" s="64"/>
      <c r="D557" s="23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89"/>
      <c r="V557" s="89"/>
      <c r="W557" s="89"/>
      <c r="X557" s="25"/>
    </row>
    <row r="558" spans="1:24" ht="37.5" customHeight="1" hidden="1" thickBot="1">
      <c r="A558" s="65"/>
      <c r="B558" s="81"/>
      <c r="C558" s="64"/>
      <c r="D558" s="23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89"/>
      <c r="V558" s="89"/>
      <c r="W558" s="89"/>
      <c r="X558" s="25"/>
    </row>
    <row r="559" spans="1:24" ht="37.5" customHeight="1" hidden="1" thickBot="1">
      <c r="A559" s="65"/>
      <c r="B559" s="81"/>
      <c r="C559" s="64"/>
      <c r="D559" s="23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89"/>
      <c r="V559" s="89"/>
      <c r="W559" s="89"/>
      <c r="X559" s="25"/>
    </row>
    <row r="560" spans="1:24" ht="37.5" customHeight="1" hidden="1" thickBot="1">
      <c r="A560" s="65"/>
      <c r="B560" s="81"/>
      <c r="C560" s="64"/>
      <c r="D560" s="23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89"/>
      <c r="V560" s="89"/>
      <c r="W560" s="89"/>
      <c r="X560" s="25"/>
    </row>
    <row r="561" spans="1:24" ht="37.5" customHeight="1" hidden="1" thickBot="1">
      <c r="A561" s="65"/>
      <c r="B561" s="81"/>
      <c r="C561" s="64"/>
      <c r="D561" s="23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89"/>
      <c r="V561" s="89"/>
      <c r="W561" s="89"/>
      <c r="X561" s="25"/>
    </row>
    <row r="562" spans="1:24" ht="37.5" customHeight="1" hidden="1" thickBot="1">
      <c r="A562" s="65"/>
      <c r="B562" s="81"/>
      <c r="C562" s="64"/>
      <c r="D562" s="23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89"/>
      <c r="V562" s="89"/>
      <c r="W562" s="89"/>
      <c r="X562" s="25"/>
    </row>
    <row r="563" spans="1:24" ht="37.5" customHeight="1" hidden="1" thickBot="1">
      <c r="A563" s="65"/>
      <c r="B563" s="81"/>
      <c r="C563" s="64"/>
      <c r="D563" s="23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89"/>
      <c r="V563" s="89"/>
      <c r="W563" s="89"/>
      <c r="X563" s="25"/>
    </row>
    <row r="564" spans="1:24" ht="37.5" customHeight="1" thickBot="1">
      <c r="A564" s="65" t="s">
        <v>54</v>
      </c>
      <c r="B564" s="81"/>
      <c r="C564" s="64"/>
      <c r="D564" s="23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89"/>
      <c r="V564" s="89"/>
      <c r="W564" s="89"/>
      <c r="X564" s="25"/>
    </row>
    <row r="565" spans="1:24" ht="37.5" customHeight="1" hidden="1" thickBot="1">
      <c r="A565" s="65"/>
      <c r="B565" s="81"/>
      <c r="C565" s="64"/>
      <c r="D565" s="23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89"/>
      <c r="V565" s="89"/>
      <c r="W565" s="89"/>
      <c r="X565" s="25"/>
    </row>
    <row r="566" spans="1:24" ht="37.5" customHeight="1" hidden="1" thickBot="1">
      <c r="A566" s="65"/>
      <c r="B566" s="81"/>
      <c r="C566" s="64"/>
      <c r="D566" s="23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89"/>
      <c r="V566" s="89"/>
      <c r="W566" s="89"/>
      <c r="X566" s="25"/>
    </row>
    <row r="567" spans="1:24" ht="37.5" customHeight="1" hidden="1" thickBot="1">
      <c r="A567" s="65"/>
      <c r="B567" s="81"/>
      <c r="C567" s="64"/>
      <c r="D567" s="23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89"/>
      <c r="V567" s="89"/>
      <c r="W567" s="89"/>
      <c r="X567" s="25"/>
    </row>
    <row r="568" spans="1:24" ht="37.5" customHeight="1" hidden="1" thickBot="1">
      <c r="A568" s="65"/>
      <c r="B568" s="81"/>
      <c r="C568" s="64"/>
      <c r="D568" s="23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89"/>
      <c r="V568" s="89"/>
      <c r="W568" s="89"/>
      <c r="X568" s="25"/>
    </row>
    <row r="569" spans="1:24" ht="37.5" customHeight="1" hidden="1" thickBot="1">
      <c r="A569" s="65"/>
      <c r="B569" s="81"/>
      <c r="C569" s="64"/>
      <c r="D569" s="23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89"/>
      <c r="V569" s="89"/>
      <c r="W569" s="89"/>
      <c r="X569" s="25"/>
    </row>
    <row r="570" spans="1:24" ht="37.5" customHeight="1" hidden="1" thickBot="1">
      <c r="A570" s="65"/>
      <c r="B570" s="81"/>
      <c r="C570" s="64"/>
      <c r="D570" s="23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89"/>
      <c r="V570" s="89"/>
      <c r="W570" s="89"/>
      <c r="X570" s="25"/>
    </row>
    <row r="571" spans="1:24" ht="37.5" customHeight="1" hidden="1" thickBot="1">
      <c r="A571" s="65"/>
      <c r="B571" s="81"/>
      <c r="C571" s="64"/>
      <c r="D571" s="23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89"/>
      <c r="V571" s="89"/>
      <c r="W571" s="89"/>
      <c r="X571" s="25"/>
    </row>
    <row r="572" spans="1:24" ht="37.5" customHeight="1" hidden="1" thickBot="1">
      <c r="A572" s="65"/>
      <c r="B572" s="81"/>
      <c r="C572" s="64"/>
      <c r="D572" s="23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89"/>
      <c r="V572" s="89"/>
      <c r="W572" s="89"/>
      <c r="X572" s="25"/>
    </row>
    <row r="573" spans="1:24" ht="37.5" customHeight="1" hidden="1" thickBot="1">
      <c r="A573" s="65"/>
      <c r="B573" s="81"/>
      <c r="C573" s="64"/>
      <c r="D573" s="23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89"/>
      <c r="V573" s="89"/>
      <c r="W573" s="89"/>
      <c r="X573" s="25"/>
    </row>
    <row r="574" spans="1:24" ht="37.5" customHeight="1" hidden="1" thickBot="1">
      <c r="A574" s="65"/>
      <c r="B574" s="81"/>
      <c r="C574" s="64"/>
      <c r="D574" s="23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89"/>
      <c r="V574" s="89"/>
      <c r="W574" s="89"/>
      <c r="X574" s="25"/>
    </row>
    <row r="575" spans="1:24" ht="37.5" customHeight="1" hidden="1" thickBot="1">
      <c r="A575" s="65"/>
      <c r="B575" s="81"/>
      <c r="C575" s="64"/>
      <c r="D575" s="23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89"/>
      <c r="V575" s="89"/>
      <c r="W575" s="89"/>
      <c r="X575" s="25"/>
    </row>
    <row r="576" spans="1:24" ht="37.5" customHeight="1" hidden="1" thickBot="1">
      <c r="A576" s="65"/>
      <c r="B576" s="81"/>
      <c r="C576" s="64"/>
      <c r="D576" s="23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89"/>
      <c r="V576" s="89"/>
      <c r="W576" s="89"/>
      <c r="X576" s="25"/>
    </row>
    <row r="577" spans="1:24" ht="37.5" customHeight="1" hidden="1" thickBot="1">
      <c r="A577" s="65"/>
      <c r="B577" s="81"/>
      <c r="C577" s="64"/>
      <c r="D577" s="23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89"/>
      <c r="V577" s="89"/>
      <c r="W577" s="89"/>
      <c r="X577" s="25"/>
    </row>
    <row r="578" spans="1:24" ht="37.5" customHeight="1" hidden="1" thickBot="1">
      <c r="A578" s="65"/>
      <c r="B578" s="81"/>
      <c r="C578" s="64"/>
      <c r="D578" s="23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89"/>
      <c r="V578" s="89"/>
      <c r="W578" s="89"/>
      <c r="X578" s="25"/>
    </row>
    <row r="579" spans="1:24" ht="37.5" customHeight="1" hidden="1" thickBot="1">
      <c r="A579" s="65"/>
      <c r="B579" s="81"/>
      <c r="C579" s="64"/>
      <c r="D579" s="23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89"/>
      <c r="V579" s="89"/>
      <c r="W579" s="89"/>
      <c r="X579" s="25"/>
    </row>
    <row r="580" spans="1:24" ht="37.5" customHeight="1" hidden="1" thickBot="1">
      <c r="A580" s="65"/>
      <c r="B580" s="81"/>
      <c r="C580" s="64"/>
      <c r="D580" s="23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89"/>
      <c r="V580" s="89"/>
      <c r="W580" s="89"/>
      <c r="X580" s="25"/>
    </row>
    <row r="581" spans="1:24" ht="37.5" customHeight="1" thickBot="1">
      <c r="A581" s="71" t="s">
        <v>53</v>
      </c>
      <c r="B581" s="81"/>
      <c r="C581" s="64"/>
      <c r="D581" s="23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89"/>
      <c r="V581" s="89"/>
      <c r="W581" s="89"/>
      <c r="X581" s="25"/>
    </row>
    <row r="582" spans="1:24" ht="37.5" customHeight="1" hidden="1" thickBot="1">
      <c r="A582" s="71"/>
      <c r="B582" s="81"/>
      <c r="C582" s="64"/>
      <c r="D582" s="23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89"/>
      <c r="V582" s="89"/>
      <c r="W582" s="89"/>
      <c r="X582" s="25"/>
    </row>
    <row r="583" spans="1:24" ht="37.5" customHeight="1" hidden="1" thickBot="1">
      <c r="A583" s="71"/>
      <c r="B583" s="81"/>
      <c r="C583" s="64"/>
      <c r="D583" s="23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89"/>
      <c r="V583" s="89"/>
      <c r="W583" s="89"/>
      <c r="X583" s="25"/>
    </row>
    <row r="584" spans="1:24" ht="37.5" customHeight="1" hidden="1" thickBot="1">
      <c r="A584" s="71"/>
      <c r="B584" s="81"/>
      <c r="C584" s="64"/>
      <c r="D584" s="23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89"/>
      <c r="V584" s="89"/>
      <c r="W584" s="89"/>
      <c r="X584" s="25"/>
    </row>
    <row r="585" spans="1:24" ht="37.5" customHeight="1" hidden="1" thickBot="1">
      <c r="A585" s="71"/>
      <c r="B585" s="81"/>
      <c r="C585" s="64"/>
      <c r="D585" s="23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89"/>
      <c r="V585" s="89"/>
      <c r="W585" s="89"/>
      <c r="X585" s="25"/>
    </row>
    <row r="586" spans="1:24" ht="37.5" customHeight="1" hidden="1" thickBot="1">
      <c r="A586" s="71"/>
      <c r="B586" s="81"/>
      <c r="C586" s="64"/>
      <c r="D586" s="23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89"/>
      <c r="V586" s="89"/>
      <c r="W586" s="89"/>
      <c r="X586" s="25"/>
    </row>
    <row r="587" spans="1:24" ht="37.5" customHeight="1" hidden="1" thickBot="1">
      <c r="A587" s="71"/>
      <c r="B587" s="81"/>
      <c r="C587" s="64"/>
      <c r="D587" s="23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89"/>
      <c r="V587" s="89"/>
      <c r="W587" s="89"/>
      <c r="X587" s="25"/>
    </row>
    <row r="588" spans="1:24" ht="37.5" customHeight="1" hidden="1" thickBot="1">
      <c r="A588" s="71"/>
      <c r="B588" s="81"/>
      <c r="C588" s="64"/>
      <c r="D588" s="23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89"/>
      <c r="V588" s="89"/>
      <c r="W588" s="89"/>
      <c r="X588" s="25"/>
    </row>
    <row r="589" spans="1:24" ht="37.5" customHeight="1" hidden="1" thickBot="1">
      <c r="A589" s="71"/>
      <c r="B589" s="81"/>
      <c r="C589" s="64"/>
      <c r="D589" s="23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89"/>
      <c r="V589" s="89"/>
      <c r="W589" s="89"/>
      <c r="X589" s="25"/>
    </row>
    <row r="590" spans="1:24" ht="37.5" customHeight="1" hidden="1" thickBot="1">
      <c r="A590" s="71"/>
      <c r="B590" s="81"/>
      <c r="C590" s="64"/>
      <c r="D590" s="23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89"/>
      <c r="V590" s="89"/>
      <c r="W590" s="89"/>
      <c r="X590" s="25"/>
    </row>
    <row r="591" spans="1:24" ht="37.5" customHeight="1" hidden="1" thickBot="1">
      <c r="A591" s="71"/>
      <c r="B591" s="81"/>
      <c r="C591" s="64"/>
      <c r="D591" s="23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89"/>
      <c r="V591" s="89"/>
      <c r="W591" s="89"/>
      <c r="X591" s="25"/>
    </row>
    <row r="592" spans="1:24" ht="37.5" customHeight="1" hidden="1" thickBot="1">
      <c r="A592" s="71"/>
      <c r="B592" s="81"/>
      <c r="C592" s="64"/>
      <c r="D592" s="23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89"/>
      <c r="V592" s="89"/>
      <c r="W592" s="89"/>
      <c r="X592" s="25"/>
    </row>
    <row r="593" spans="1:24" ht="37.5" customHeight="1" hidden="1" thickBot="1">
      <c r="A593" s="71"/>
      <c r="B593" s="81"/>
      <c r="C593" s="64"/>
      <c r="D593" s="23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89"/>
      <c r="V593" s="89"/>
      <c r="W593" s="89"/>
      <c r="X593" s="25"/>
    </row>
    <row r="594" spans="1:24" ht="37.5" customHeight="1" hidden="1" thickBot="1">
      <c r="A594" s="71"/>
      <c r="B594" s="81"/>
      <c r="C594" s="64"/>
      <c r="D594" s="23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89"/>
      <c r="V594" s="89"/>
      <c r="W594" s="89"/>
      <c r="X594" s="25"/>
    </row>
    <row r="595" spans="1:24" ht="37.5" customHeight="1" hidden="1" thickBot="1">
      <c r="A595" s="71"/>
      <c r="B595" s="81"/>
      <c r="C595" s="64"/>
      <c r="D595" s="23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89"/>
      <c r="V595" s="89"/>
      <c r="W595" s="89"/>
      <c r="X595" s="25"/>
    </row>
    <row r="596" spans="1:24" ht="37.5" customHeight="1" hidden="1" thickBot="1">
      <c r="A596" s="71"/>
      <c r="B596" s="81"/>
      <c r="C596" s="64"/>
      <c r="D596" s="23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89"/>
      <c r="V596" s="89"/>
      <c r="W596" s="89"/>
      <c r="X596" s="25"/>
    </row>
    <row r="597" spans="1:24" ht="37.5" customHeight="1" hidden="1" thickBot="1">
      <c r="A597" s="71"/>
      <c r="B597" s="81"/>
      <c r="C597" s="64"/>
      <c r="D597" s="23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89"/>
      <c r="V597" s="89"/>
      <c r="W597" s="89"/>
      <c r="X597" s="25"/>
    </row>
    <row r="598" spans="1:24" ht="37.5" customHeight="1" thickBot="1">
      <c r="A598" s="65" t="s">
        <v>52</v>
      </c>
      <c r="B598" s="81"/>
      <c r="C598" s="64"/>
      <c r="D598" s="23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89"/>
      <c r="V598" s="89"/>
      <c r="W598" s="89"/>
      <c r="X598" s="25"/>
    </row>
  </sheetData>
  <sheetProtection/>
  <mergeCells count="15">
    <mergeCell ref="U1:X1"/>
    <mergeCell ref="A1:A2"/>
    <mergeCell ref="B1:B2"/>
    <mergeCell ref="C1:C2"/>
    <mergeCell ref="D1:D2"/>
    <mergeCell ref="E1:H1"/>
    <mergeCell ref="I1:L1"/>
    <mergeCell ref="M1:P1"/>
    <mergeCell ref="Q1:T1"/>
    <mergeCell ref="AO1:AR1"/>
    <mergeCell ref="AS1:AV1"/>
    <mergeCell ref="Y1:AB1"/>
    <mergeCell ref="AC1:AF1"/>
    <mergeCell ref="AG1:AJ1"/>
    <mergeCell ref="AK1:AN1"/>
  </mergeCells>
  <printOptions horizontalCentered="1"/>
  <pageMargins left="0.1968503937007874" right="0.1968503937007874" top="0.9055118110236221" bottom="0.984251968503937" header="0.3937007874015748" footer="0.5118110236220472"/>
  <pageSetup horizontalDpi="300" verticalDpi="300" orientation="landscape" paperSize="9" scale="55" r:id="rId1"/>
  <headerFooter alignWithMargins="0">
    <oddHeader xml:space="preserve">&amp;C&amp;"Arial,Tučné"&amp;24Celkové výsledky majstrovstiev Slovenska mužov 2011 </oddHeader>
    <oddFooter>&amp;L&amp;"Arial,Tučné"&amp;24Pobedim&amp;R&amp;"Arial,Tučné"&amp;24 7. - 8. mája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28.421875" style="62" customWidth="1"/>
    <col min="4" max="4" width="12.421875" style="0" customWidth="1"/>
    <col min="5" max="6" width="9.28125" style="3" customWidth="1"/>
    <col min="7" max="7" width="6.421875" style="3" customWidth="1"/>
    <col min="8" max="8" width="13.57421875" style="3" customWidth="1"/>
  </cols>
  <sheetData>
    <row r="1" ht="13.5" thickBot="1"/>
    <row r="2" spans="1:8" s="4" customFormat="1" ht="28.5" customHeight="1" thickBot="1">
      <c r="A2" s="69" t="s">
        <v>24</v>
      </c>
      <c r="B2" s="79" t="s">
        <v>22</v>
      </c>
      <c r="C2" s="63" t="s">
        <v>23</v>
      </c>
      <c r="D2" s="33" t="s">
        <v>25</v>
      </c>
      <c r="E2" s="34" t="s">
        <v>2</v>
      </c>
      <c r="F2" s="34" t="s">
        <v>3</v>
      </c>
      <c r="G2" s="34" t="s">
        <v>5</v>
      </c>
      <c r="H2" s="35" t="s">
        <v>4</v>
      </c>
    </row>
    <row r="3" spans="1:8" ht="33.75" customHeight="1" thickBot="1">
      <c r="A3" s="71" t="s">
        <v>39</v>
      </c>
      <c r="B3" s="80" t="str">
        <f>IF(ISBLANK(data!A27),"",data!A27)</f>
        <v>Benko Michal</v>
      </c>
      <c r="C3" s="75" t="str">
        <f>IF(ISBLANK(data!A26),"",data!A26)</f>
        <v>KK Pobedim</v>
      </c>
      <c r="D3" s="72">
        <f>IF(ISBLANK(data!C27),"",data!C27)</f>
        <v>781218</v>
      </c>
      <c r="E3" s="73">
        <f>IF(ISBLANK(data!H27),"",data!H27)</f>
        <v>406</v>
      </c>
      <c r="F3" s="73">
        <f>IF(ISBLANK(data!I27),"",data!I27)</f>
        <v>238</v>
      </c>
      <c r="G3" s="73">
        <f>IF(ISBLANK(data!G27),"",data!G27)</f>
        <v>2</v>
      </c>
      <c r="H3" s="143">
        <f>IF(ISBLANK(data!F27),"",data!F27)</f>
        <v>644</v>
      </c>
    </row>
    <row r="4" spans="1:8" s="70" customFormat="1" ht="33.75" customHeight="1" thickBot="1">
      <c r="A4" s="65" t="s">
        <v>40</v>
      </c>
      <c r="B4" s="80" t="str">
        <f>IF(ISBLANK(data!A157),"",data!A157)</f>
        <v>Žitňanský Ivan</v>
      </c>
      <c r="C4" s="75" t="str">
        <f>IF(ISBLANK(data!A156),"",data!A156)</f>
        <v>KK Pobedim</v>
      </c>
      <c r="D4" s="72">
        <f>IF(ISBLANK(data!C157),"",data!C157)</f>
        <v>760204</v>
      </c>
      <c r="E4" s="73">
        <f>IF(ISBLANK(data!H157),"",data!H157)</f>
        <v>379</v>
      </c>
      <c r="F4" s="73">
        <f>IF(ISBLANK(data!I157),"",data!I157)</f>
        <v>226</v>
      </c>
      <c r="G4" s="73">
        <f>IF(ISBLANK(data!G157),"",data!G157)</f>
        <v>4</v>
      </c>
      <c r="H4" s="143">
        <f>IF(ISBLANK(data!F157),"",data!F157)</f>
        <v>605</v>
      </c>
    </row>
    <row r="5" spans="1:8" ht="37.5" customHeight="1" thickBot="1">
      <c r="A5" s="65" t="s">
        <v>41</v>
      </c>
      <c r="B5" s="80" t="str">
        <f>IF(ISBLANK(data!A73),"",data!A73)</f>
        <v>Mikulec Marek</v>
      </c>
      <c r="C5" s="75" t="str">
        <f>IF(ISBLANK(data!A72),"",data!A72)</f>
        <v>MKK Stará Turá</v>
      </c>
      <c r="D5" s="72">
        <f>IF(ISBLANK(data!C73),"",data!C73)</f>
        <v>830705</v>
      </c>
      <c r="E5" s="73">
        <f>IF(ISBLANK(data!H73),"",data!H73)</f>
        <v>395</v>
      </c>
      <c r="F5" s="73">
        <f>IF(ISBLANK(data!I73),"",data!I73)</f>
        <v>192</v>
      </c>
      <c r="G5" s="73">
        <f>IF(ISBLANK(data!G73),"",data!G73)</f>
        <v>1</v>
      </c>
      <c r="H5" s="143">
        <f>IF(ISBLANK(data!F73),"",data!F73)</f>
        <v>587</v>
      </c>
    </row>
    <row r="6" spans="1:8" ht="33.75" customHeight="1" thickBot="1">
      <c r="A6" s="65" t="s">
        <v>42</v>
      </c>
      <c r="B6" s="80" t="str">
        <f>IF(ISBLANK(data!A124),"",data!A124)</f>
        <v>Miklovič Jozef</v>
      </c>
      <c r="C6" s="75" t="str">
        <f>IF(ISBLANK(data!A123),"",data!A123)</f>
        <v>KK Pobedim</v>
      </c>
      <c r="D6" s="78">
        <f>IF(ISBLANK(data!C124),"",data!C124)</f>
        <v>700704</v>
      </c>
      <c r="E6" s="73">
        <f>IF(ISBLANK(data!H124),"",data!H124)</f>
        <v>390</v>
      </c>
      <c r="F6" s="73">
        <f>IF(ISBLANK(data!I124),"",data!I124)</f>
        <v>187</v>
      </c>
      <c r="G6" s="73">
        <f>IF(ISBLANK(data!G124),"",data!G124)</f>
        <v>2</v>
      </c>
      <c r="H6" s="143">
        <f>IF(ISBLANK(data!F124),"",data!F124)</f>
        <v>577</v>
      </c>
    </row>
    <row r="7" spans="1:8" ht="33.75" customHeight="1" thickBot="1">
      <c r="A7" s="65" t="s">
        <v>43</v>
      </c>
      <c r="B7" s="80" t="str">
        <f>IF(ISBLANK(data!A134),"",data!A134)</f>
        <v>Halienka Marcel</v>
      </c>
      <c r="C7" s="75" t="str">
        <f>IF(ISBLANK(data!A133),"",data!A133)</f>
        <v>DKK Nové Mesto nad Váhom</v>
      </c>
      <c r="D7" s="72">
        <f>IF(ISBLANK(data!C134),"",data!C134)</f>
        <v>820511</v>
      </c>
      <c r="E7" s="73">
        <f>IF(ISBLANK(data!H134),"",data!H134)</f>
        <v>372</v>
      </c>
      <c r="F7" s="73">
        <f>IF(ISBLANK(data!I134),"",data!I134)</f>
        <v>203</v>
      </c>
      <c r="G7" s="73">
        <f>IF(ISBLANK(data!G134),"",data!G134)</f>
        <v>2</v>
      </c>
      <c r="H7" s="143">
        <f>IF(ISBLANK(data!F134),"",data!F134)</f>
        <v>575</v>
      </c>
    </row>
    <row r="8" spans="1:8" ht="33.75" customHeight="1" thickBot="1">
      <c r="A8" s="65" t="s">
        <v>44</v>
      </c>
      <c r="B8" s="80" t="str">
        <f>IF(ISBLANK(data!A4),"",data!A4)</f>
        <v>Podolák Jaroslav</v>
      </c>
      <c r="C8" s="75" t="str">
        <f>IF(ISBLANK(data!A3),"",data!A3)</f>
        <v>BKK Bánovce nad Bebravou</v>
      </c>
      <c r="D8" s="72">
        <f>IF(ISBLANK(data!C4),"",data!C4)</f>
        <v>600825</v>
      </c>
      <c r="E8" s="73">
        <f>IF(ISBLANK(data!H4),"",data!H4)</f>
        <v>395</v>
      </c>
      <c r="F8" s="73">
        <f>IF(ISBLANK(data!I4),"",data!I4)</f>
        <v>180</v>
      </c>
      <c r="G8" s="73">
        <f>IF(ISBLANK(data!G4),"",data!G4)</f>
        <v>6</v>
      </c>
      <c r="H8" s="143">
        <f>IF(ISBLANK(data!F4),"",data!F4)</f>
        <v>575</v>
      </c>
    </row>
    <row r="9" spans="1:8" s="74" customFormat="1" ht="33.75" customHeight="1" thickBot="1">
      <c r="A9" s="71" t="s">
        <v>45</v>
      </c>
      <c r="B9" s="80" t="str">
        <f>IF(ISBLANK(data!A14),"",data!A14)</f>
        <v>Bročko Pavel</v>
      </c>
      <c r="C9" s="75" t="str">
        <f>IF(ISBLANK(data!A13),"",data!A13)</f>
        <v>BKK Bánovce nad Bebravou</v>
      </c>
      <c r="D9" s="72">
        <f>IF(ISBLANK(data!C14),"",data!C14)</f>
        <v>801204</v>
      </c>
      <c r="E9" s="73">
        <f>IF(ISBLANK(data!H14),"",data!H14)</f>
        <v>398</v>
      </c>
      <c r="F9" s="73">
        <f>IF(ISBLANK(data!I14),"",data!I14)</f>
        <v>174</v>
      </c>
      <c r="G9" s="73">
        <f>IF(ISBLANK(data!G14),"",data!G14)</f>
        <v>4</v>
      </c>
      <c r="H9" s="143">
        <f>IF(ISBLANK(data!F14),"",data!F14)</f>
        <v>572</v>
      </c>
    </row>
    <row r="10" spans="1:8" s="74" customFormat="1" ht="33.75" customHeight="1" thickBot="1">
      <c r="A10" s="65" t="s">
        <v>46</v>
      </c>
      <c r="B10" s="80" t="str">
        <f>IF(ISBLANK(data!A96),"",data!A96)</f>
        <v>Hvožďara Peter</v>
      </c>
      <c r="C10" s="75" t="str">
        <f>IF(ISBLANK(data!A95),"",data!A95)</f>
        <v>MKK Stará Turá</v>
      </c>
      <c r="D10" s="78">
        <f>IF(ISBLANK(data!C96),"",data!C96)</f>
        <v>890614</v>
      </c>
      <c r="E10" s="73">
        <f>IF(ISBLANK(data!H96),"",data!H96)</f>
        <v>363</v>
      </c>
      <c r="F10" s="73">
        <f>IF(ISBLANK(data!I96),"",data!I96)</f>
        <v>208</v>
      </c>
      <c r="G10" s="73">
        <f>IF(ISBLANK(data!G96),"",data!G96)</f>
        <v>6</v>
      </c>
      <c r="H10" s="143">
        <f>IF(ISBLANK(data!F96),"",data!F96)</f>
        <v>571</v>
      </c>
    </row>
    <row r="11" spans="1:8" ht="33.75" customHeight="1" thickBot="1">
      <c r="A11" s="65" t="s">
        <v>47</v>
      </c>
      <c r="B11" s="80" t="str">
        <f>IF(ISBLANK(data!A19),"",data!A19)</f>
        <v>Vlčák Juraj</v>
      </c>
      <c r="C11" s="75" t="str">
        <f>IF(ISBLANK(data!A18),"",data!A18)</f>
        <v>TKK Trenčín</v>
      </c>
      <c r="D11" s="72">
        <f>IF(ISBLANK(data!C19),"",data!C19)</f>
        <v>580426</v>
      </c>
      <c r="E11" s="73">
        <f>IF(ISBLANK(data!H19),"",data!H19)</f>
        <v>387</v>
      </c>
      <c r="F11" s="73">
        <f>IF(ISBLANK(data!I19),"",data!I19)</f>
        <v>179</v>
      </c>
      <c r="G11" s="73">
        <f>IF(ISBLANK(data!G19),"",data!G19)</f>
        <v>2</v>
      </c>
      <c r="H11" s="143">
        <f>IF(ISBLANK(data!F19),"",data!F19)</f>
        <v>566</v>
      </c>
    </row>
    <row r="12" spans="1:8" ht="37.5" customHeight="1" thickBot="1">
      <c r="A12" s="71" t="s">
        <v>48</v>
      </c>
      <c r="B12" s="80" t="str">
        <f>IF(ISBLANK(data!A111),"",data!A111)</f>
        <v>Melicher Marek</v>
      </c>
      <c r="C12" s="75" t="str">
        <f>IF(ISBLANK(data!A110),"",data!A110)</f>
        <v>KK Pobedim</v>
      </c>
      <c r="D12" s="72">
        <f>IF(ISBLANK(data!C111),"",data!C111)</f>
        <v>771117</v>
      </c>
      <c r="E12" s="73">
        <f>IF(ISBLANK(data!H111),"",data!H111)</f>
        <v>379</v>
      </c>
      <c r="F12" s="73">
        <f>IF(ISBLANK(data!I111),"",data!I111)</f>
        <v>185</v>
      </c>
      <c r="G12" s="73">
        <f>IF(ISBLANK(data!G111),"",data!G111)</f>
        <v>4</v>
      </c>
      <c r="H12" s="143">
        <f>IF(ISBLANK(data!F111),"",data!F111)</f>
        <v>564</v>
      </c>
    </row>
    <row r="13" spans="1:8" s="70" customFormat="1" ht="33.75" customHeight="1" thickBot="1">
      <c r="A13" s="65" t="s">
        <v>49</v>
      </c>
      <c r="B13" s="80" t="str">
        <f>IF(ISBLANK(data!A147),"",data!A147)</f>
        <v>Nemček Peter</v>
      </c>
      <c r="C13" s="75" t="str">
        <f>IF(ISBLANK(data!A146),"",data!A146)</f>
        <v>MKK Stará Turá</v>
      </c>
      <c r="D13" s="72">
        <f>IF(ISBLANK(data!C147),"",data!C147)</f>
        <v>630815</v>
      </c>
      <c r="E13" s="73">
        <f>IF(ISBLANK(data!H147),"",data!H147)</f>
        <v>389</v>
      </c>
      <c r="F13" s="73">
        <f>IF(ISBLANK(data!I147),"",data!I147)</f>
        <v>175</v>
      </c>
      <c r="G13" s="73">
        <f>IF(ISBLANK(data!G147),"",data!G147)</f>
        <v>6</v>
      </c>
      <c r="H13" s="143">
        <f>IF(ISBLANK(data!F147),"",data!F147)</f>
        <v>564</v>
      </c>
    </row>
    <row r="14" spans="1:8" s="74" customFormat="1" ht="33.75" customHeight="1" thickBot="1">
      <c r="A14" s="71" t="s">
        <v>50</v>
      </c>
      <c r="B14" s="80" t="str">
        <f>IF(ISBLANK(data!A106),"",data!A106)</f>
        <v>Jorík Pavol</v>
      </c>
      <c r="C14" s="75" t="str">
        <f>IF(ISBLANK(data!A105),"",data!A105)</f>
        <v>TKK Trenčín</v>
      </c>
      <c r="D14" s="72">
        <f>IF(ISBLANK(data!C106),"",data!C106)</f>
        <v>740211</v>
      </c>
      <c r="E14" s="73">
        <f>IF(ISBLANK(data!H106),"",data!H106)</f>
        <v>393</v>
      </c>
      <c r="F14" s="73">
        <f>IF(ISBLANK(data!I106),"",data!I106)</f>
        <v>171</v>
      </c>
      <c r="G14" s="73">
        <f>IF(ISBLANK(data!G106),"",data!G106)</f>
        <v>5</v>
      </c>
      <c r="H14" s="143">
        <f>IF(ISBLANK(data!F106),"",data!F106)</f>
        <v>564</v>
      </c>
    </row>
    <row r="15" spans="1:8" s="74" customFormat="1" ht="33.75" customHeight="1" thickBot="1">
      <c r="A15" s="65" t="s">
        <v>75</v>
      </c>
      <c r="B15" s="80" t="str">
        <f>IF(ISBLANK(data!A60),"",data!A60)</f>
        <v>Varga Eduard</v>
      </c>
      <c r="C15" s="75" t="str">
        <f>IF(ISBLANK(data!A59),"",data!A59)</f>
        <v>TKK Trenčín</v>
      </c>
      <c r="D15" s="72">
        <f>IF(ISBLANK(data!C60),"",data!C60)</f>
        <v>711203</v>
      </c>
      <c r="E15" s="73">
        <f>IF(ISBLANK(data!H60),"",data!H60)</f>
        <v>378</v>
      </c>
      <c r="F15" s="73">
        <f>IF(ISBLANK(data!I60),"",data!I60)</f>
        <v>185</v>
      </c>
      <c r="G15" s="73">
        <f>IF(ISBLANK(data!G60),"",data!G60)</f>
        <v>5</v>
      </c>
      <c r="H15" s="143">
        <f>IF(ISBLANK(data!F60),"",data!F60)</f>
        <v>563</v>
      </c>
    </row>
    <row r="16" spans="1:8" ht="33.75" customHeight="1" thickBot="1">
      <c r="A16" s="71" t="s">
        <v>74</v>
      </c>
      <c r="B16" s="80" t="str">
        <f>IF(ISBLANK(data!A78),"",data!A78)</f>
        <v>Uhlík Marián</v>
      </c>
      <c r="C16" s="75" t="str">
        <f>IF(ISBLANK(data!A77),"",data!A77)</f>
        <v>KK FESA Dubnica nad Váhom</v>
      </c>
      <c r="D16" s="72">
        <f>IF(ISBLANK(data!C78),"",data!C78)</f>
        <v>710503</v>
      </c>
      <c r="E16" s="73">
        <f>IF(ISBLANK(data!H78),"",data!H78)</f>
        <v>380</v>
      </c>
      <c r="F16" s="73">
        <f>IF(ISBLANK(data!I78),"",data!I78)</f>
        <v>182</v>
      </c>
      <c r="G16" s="73">
        <f>IF(ISBLANK(data!G78),"",data!G78)</f>
        <v>6</v>
      </c>
      <c r="H16" s="143">
        <f>IF(ISBLANK(data!F78),"",data!F78)</f>
        <v>562</v>
      </c>
    </row>
    <row r="17" spans="1:8" ht="37.5" customHeight="1" thickBot="1">
      <c r="A17" s="65" t="s">
        <v>73</v>
      </c>
      <c r="B17" s="80" t="str">
        <f>IF(ISBLANK(data!A50),"",data!A50)</f>
        <v>Cích Branislav</v>
      </c>
      <c r="C17" s="75" t="str">
        <f>IF(ISBLANK(data!A49),"",data!A49)</f>
        <v>TKK Trenčín</v>
      </c>
      <c r="D17" s="72">
        <f>IF(ISBLANK(data!C50),"",data!C50)</f>
        <v>621105</v>
      </c>
      <c r="E17" s="73">
        <f>IF(ISBLANK(data!H50),"",data!H50)</f>
        <v>350</v>
      </c>
      <c r="F17" s="73">
        <f>IF(ISBLANK(data!I50),"",data!I50)</f>
        <v>209</v>
      </c>
      <c r="G17" s="73">
        <f>IF(ISBLANK(data!G50),"",data!G50)</f>
        <v>3</v>
      </c>
      <c r="H17" s="143">
        <f>IF(ISBLANK(data!F50),"",data!F50)</f>
        <v>559</v>
      </c>
    </row>
    <row r="18" spans="1:8" ht="33.75" customHeight="1" thickBot="1">
      <c r="A18" s="65" t="s">
        <v>72</v>
      </c>
      <c r="B18" s="80" t="str">
        <f>IF(ISBLANK(data!A152),"",data!A152)</f>
        <v>Bies Branislav</v>
      </c>
      <c r="C18" s="75" t="str">
        <f>IF(ISBLANK(data!A151),"",data!A151)</f>
        <v>MKK Stará Turá</v>
      </c>
      <c r="D18" s="72">
        <f>IF(ISBLANK(data!C152),"",data!C152)</f>
        <v>750630</v>
      </c>
      <c r="E18" s="73">
        <f>IF(ISBLANK(data!H152),"",data!H152)</f>
        <v>374</v>
      </c>
      <c r="F18" s="73">
        <f>IF(ISBLANK(data!I152),"",data!I152)</f>
        <v>183</v>
      </c>
      <c r="G18" s="73">
        <f>IF(ISBLANK(data!G152),"",data!G152)</f>
        <v>7</v>
      </c>
      <c r="H18" s="143">
        <f>IF(ISBLANK(data!F152),"",data!F152)</f>
        <v>557</v>
      </c>
    </row>
    <row r="19" spans="1:8" s="74" customFormat="1" ht="33.75" customHeight="1" thickBot="1">
      <c r="A19" s="71" t="s">
        <v>71</v>
      </c>
      <c r="B19" s="80" t="str">
        <f>IF(ISBLANK(data!A55),"",data!A55)</f>
        <v>Juríček Radoslav</v>
      </c>
      <c r="C19" s="75" t="str">
        <f>IF(ISBLANK(data!A54),"",data!A54)</f>
        <v>MKK Stará Turá</v>
      </c>
      <c r="D19" s="72">
        <f>IF(ISBLANK(data!C55),"",data!C55)</f>
        <v>820826</v>
      </c>
      <c r="E19" s="73">
        <f>IF(ISBLANK(data!H55),"",data!H55)</f>
        <v>379</v>
      </c>
      <c r="F19" s="73">
        <f>IF(ISBLANK(data!I55),"",data!I55)</f>
        <v>178</v>
      </c>
      <c r="G19" s="73">
        <f>IF(ISBLANK(data!G55),"",data!G55)</f>
        <v>8</v>
      </c>
      <c r="H19" s="143">
        <f>IF(ISBLANK(data!F55),"",data!F55)</f>
        <v>557</v>
      </c>
    </row>
    <row r="20" spans="1:8" s="74" customFormat="1" ht="33.75" customHeight="1" thickBot="1">
      <c r="A20" s="65" t="s">
        <v>70</v>
      </c>
      <c r="B20" s="80" t="str">
        <f>IF(ISBLANK(data!A32),"",data!A32)</f>
        <v>Mydla Ján</v>
      </c>
      <c r="C20" s="75" t="str">
        <f>IF(ISBLANK(data!A31),"",data!A31)</f>
        <v>TKK Trenčín</v>
      </c>
      <c r="D20" s="78">
        <f>IF(ISBLANK(data!C32),"",data!C32)</f>
        <v>560806</v>
      </c>
      <c r="E20" s="73">
        <f>IF(ISBLANK(data!H32),"",data!H32)</f>
        <v>392</v>
      </c>
      <c r="F20" s="73">
        <f>IF(ISBLANK(data!I32),"",data!I32)</f>
        <v>165</v>
      </c>
      <c r="G20" s="73">
        <f>IF(ISBLANK(data!G32),"",data!G32)</f>
        <v>6</v>
      </c>
      <c r="H20" s="143">
        <f>IF(ISBLANK(data!F32),"",data!F32)</f>
        <v>557</v>
      </c>
    </row>
    <row r="21" spans="1:8" ht="33.75" customHeight="1" thickBot="1">
      <c r="A21" s="71" t="s">
        <v>69</v>
      </c>
      <c r="B21" s="80" t="str">
        <f>IF(ISBLANK(data!A88),"",data!A88)</f>
        <v>Dudík Adrián</v>
      </c>
      <c r="C21" s="75" t="str">
        <f>IF(ISBLANK(data!A87),"",data!A87)</f>
        <v>KK Pobedim</v>
      </c>
      <c r="D21" s="72">
        <f>IF(ISBLANK(data!C88),"",data!C88)</f>
        <v>770201</v>
      </c>
      <c r="E21" s="73">
        <f>IF(ISBLANK(data!H88),"",data!H88)</f>
        <v>362</v>
      </c>
      <c r="F21" s="73">
        <f>IF(ISBLANK(data!I88),"",data!I88)</f>
        <v>187</v>
      </c>
      <c r="G21" s="73">
        <f>IF(ISBLANK(data!G88),"",data!G88)</f>
        <v>3</v>
      </c>
      <c r="H21" s="143">
        <f>IF(ISBLANK(data!F88),"",data!F88)</f>
        <v>549</v>
      </c>
    </row>
    <row r="22" spans="1:8" s="74" customFormat="1" ht="33.75" customHeight="1" thickBot="1">
      <c r="A22" s="65" t="s">
        <v>68</v>
      </c>
      <c r="B22" s="80" t="str">
        <f>IF(ISBLANK(data!A83),"",data!A83)</f>
        <v>Skovajsa Pavol</v>
      </c>
      <c r="C22" s="75" t="str">
        <f>IF(ISBLANK(data!A82),"",data!A82)</f>
        <v>ZKK Nové Mesto nad Váhom</v>
      </c>
      <c r="D22" s="72">
        <f>IF(ISBLANK(data!C83),"",data!C83)</f>
        <v>880521</v>
      </c>
      <c r="E22" s="73">
        <f>IF(ISBLANK(data!H83),"",data!H83)</f>
        <v>371</v>
      </c>
      <c r="F22" s="73">
        <f>IF(ISBLANK(data!I83),"",data!I83)</f>
        <v>168</v>
      </c>
      <c r="G22" s="73">
        <f>IF(ISBLANK(data!G83),"",data!G83)</f>
        <v>5</v>
      </c>
      <c r="H22" s="143">
        <f>IF(ISBLANK(data!F83),"",data!F83)</f>
        <v>539</v>
      </c>
    </row>
    <row r="23" spans="1:8" ht="37.5" customHeight="1" thickBot="1">
      <c r="A23" s="65" t="s">
        <v>67</v>
      </c>
      <c r="B23" s="80" t="str">
        <f>IF(ISBLANK(data!A129),"",data!A129)</f>
        <v>Bača Jozef</v>
      </c>
      <c r="C23" s="75" t="str">
        <f>IF(ISBLANK(data!A128),"",data!A128)</f>
        <v>DKK Nové Mesto nad Váhom</v>
      </c>
      <c r="D23" s="72">
        <f>IF(ISBLANK(data!C129),"",data!C129)</f>
        <v>570824</v>
      </c>
      <c r="E23" s="73">
        <f>IF(ISBLANK(data!H129),"",data!H129)</f>
        <v>354</v>
      </c>
      <c r="F23" s="73">
        <f>IF(ISBLANK(data!I129),"",data!I129)</f>
        <v>181</v>
      </c>
      <c r="G23" s="73">
        <f>IF(ISBLANK(data!G129),"",data!G129)</f>
        <v>2</v>
      </c>
      <c r="H23" s="143">
        <f>IF(ISBLANK(data!F129),"",data!F129)</f>
        <v>535</v>
      </c>
    </row>
    <row r="24" spans="1:8" ht="33.75" customHeight="1" thickBot="1">
      <c r="A24" s="71" t="s">
        <v>66</v>
      </c>
      <c r="B24" s="80" t="str">
        <f>IF(ISBLANK(data!A42),"",data!A42)</f>
        <v>Pavlík Peter</v>
      </c>
      <c r="C24" s="75" t="str">
        <f>IF(ISBLANK(data!A41),"",data!A41)</f>
        <v>TKK Trenčín</v>
      </c>
      <c r="D24" s="72">
        <f>IF(ISBLANK(data!C42),"",data!C42)</f>
        <v>650118</v>
      </c>
      <c r="E24" s="73">
        <f>IF(ISBLANK(data!H42),"",data!H42)</f>
        <v>366</v>
      </c>
      <c r="F24" s="73">
        <f>IF(ISBLANK(data!I42),"",data!I42)</f>
        <v>157</v>
      </c>
      <c r="G24" s="73">
        <f>IF(ISBLANK(data!G42),"",data!G42)</f>
        <v>6</v>
      </c>
      <c r="H24" s="143">
        <f>IF(ISBLANK(data!F42),"",data!F42)</f>
        <v>523</v>
      </c>
    </row>
    <row r="25" spans="1:8" ht="33.75" customHeight="1" thickBot="1">
      <c r="A25" s="65" t="s">
        <v>65</v>
      </c>
      <c r="B25" s="80" t="str">
        <f>IF(ISBLANK(data!A142),"",data!A142)</f>
        <v>Vojtek Peter</v>
      </c>
      <c r="C25" s="75" t="str">
        <f>IF(ISBLANK(data!A141),"",data!A141)</f>
        <v>ZKK Nové Mesto nad Váhom</v>
      </c>
      <c r="D25" s="78">
        <f>IF(ISBLANK(data!C142),"",data!C142)</f>
        <v>770602</v>
      </c>
      <c r="E25" s="73">
        <f>IF(ISBLANK(data!H142),"",data!H142)</f>
        <v>359</v>
      </c>
      <c r="F25" s="73">
        <f>IF(ISBLANK(data!I142),"",data!I142)</f>
        <v>161</v>
      </c>
      <c r="G25" s="73">
        <f>IF(ISBLANK(data!G142),"",data!G142)</f>
        <v>15</v>
      </c>
      <c r="H25" s="143">
        <f>IF(ISBLANK(data!F142),"",data!F142)</f>
        <v>520</v>
      </c>
    </row>
    <row r="26" spans="1:8" ht="33.75" customHeight="1" thickBot="1">
      <c r="A26" s="65" t="s">
        <v>64</v>
      </c>
      <c r="B26" s="80" t="str">
        <f>IF(ISBLANK(data!A9),"",data!A9)</f>
        <v>Huba Marián</v>
      </c>
      <c r="C26" s="75" t="str">
        <f>IF(ISBLANK(data!A8),"",data!A8)</f>
        <v>TKK Trenčín</v>
      </c>
      <c r="D26" s="72">
        <f>IF(ISBLANK(data!C9),"",data!C9)</f>
        <v>720510</v>
      </c>
      <c r="E26" s="73">
        <f>IF(ISBLANK(data!H9),"",data!H9)</f>
        <v>364</v>
      </c>
      <c r="F26" s="73">
        <f>IF(ISBLANK(data!I9),"",data!I9)</f>
        <v>148</v>
      </c>
      <c r="G26" s="73">
        <f>IF(ISBLANK(data!G9),"",data!G9)</f>
        <v>6</v>
      </c>
      <c r="H26" s="143">
        <f>IF(ISBLANK(data!F9),"",data!F9)</f>
        <v>512</v>
      </c>
    </row>
    <row r="27" spans="1:8" ht="33.75" customHeight="1" thickBot="1">
      <c r="A27" s="71" t="s">
        <v>63</v>
      </c>
      <c r="B27" s="80" t="str">
        <f>IF(ISBLANK(data!A65),"",data!A65)</f>
        <v>Malíček Dušan</v>
      </c>
      <c r="C27" s="75" t="str">
        <f>IF(ISBLANK(data!A64),"",data!A64)</f>
        <v>KK Moravské Lieskové</v>
      </c>
      <c r="D27" s="72">
        <f>IF(ISBLANK(data!C65),"",data!C65)</f>
        <v>600526</v>
      </c>
      <c r="E27" s="73">
        <f>IF(ISBLANK(data!H65),"",data!H65)</f>
        <v>351</v>
      </c>
      <c r="F27" s="73">
        <f>IF(ISBLANK(data!I65),"",data!I65)</f>
        <v>146</v>
      </c>
      <c r="G27" s="73">
        <f>IF(ISBLANK(data!G65),"",data!G65)</f>
        <v>17</v>
      </c>
      <c r="H27" s="143">
        <f>IF(ISBLANK(data!F65),"",data!F65)</f>
        <v>497</v>
      </c>
    </row>
    <row r="28" spans="1:8" ht="37.5" customHeight="1" thickBot="1">
      <c r="A28" s="71" t="s">
        <v>62</v>
      </c>
      <c r="B28" s="80" t="str">
        <f>IF(ISBLANK(data!A119),"",data!A119)</f>
        <v>Mokrohajský Dominik</v>
      </c>
      <c r="C28" s="75" t="str">
        <f>IF(ISBLANK(data!A118),"",data!A118)</f>
        <v>DKK Nové Mesto nad Váhom</v>
      </c>
      <c r="D28" s="72">
        <f>IF(ISBLANK(data!C119),"",data!C119)</f>
        <v>860417</v>
      </c>
      <c r="E28" s="73">
        <f>IF(ISBLANK(data!H119),"",data!H119)</f>
        <v>341</v>
      </c>
      <c r="F28" s="73">
        <f>IF(ISBLANK(data!I119),"",data!I119)</f>
        <v>146</v>
      </c>
      <c r="G28" s="73">
        <f>IF(ISBLANK(data!G119),"",data!G119)</f>
        <v>15</v>
      </c>
      <c r="H28" s="143">
        <f>IF(ISBLANK(data!F119),"",data!F119)</f>
        <v>487</v>
      </c>
    </row>
    <row r="29" spans="1:8" ht="37.5" customHeight="1" thickBot="1">
      <c r="A29" s="71" t="s">
        <v>61</v>
      </c>
      <c r="B29" s="80" t="str">
        <f>IF(ISBLANK(data!A37),"",data!A37)</f>
        <v>Marko Mário</v>
      </c>
      <c r="C29" s="75" t="str">
        <f>IF(ISBLANK(data!A36),"",data!A36)</f>
        <v>KK Hustra Uhrovec</v>
      </c>
      <c r="D29" s="72">
        <f>IF(ISBLANK(data!C37),"",data!C37)</f>
        <v>920519</v>
      </c>
      <c r="E29" s="73">
        <f>IF(ISBLANK(data!H37),"",data!H37)</f>
        <v>330</v>
      </c>
      <c r="F29" s="73">
        <f>IF(ISBLANK(data!I37),"",data!I37)</f>
        <v>130</v>
      </c>
      <c r="G29" s="73">
        <f>IF(ISBLANK(data!G37),"",data!G37)</f>
        <v>19</v>
      </c>
      <c r="H29" s="143">
        <f>IF(ISBLANK(data!F37),"",data!F37)</f>
        <v>460</v>
      </c>
    </row>
    <row r="30" spans="1:8" s="74" customFormat="1" ht="33.75" customHeight="1" thickBot="1">
      <c r="A30" s="65" t="s">
        <v>60</v>
      </c>
      <c r="B30" s="80" t="str">
        <f>IF(ISBLANK(data!A101),"",data!A101)</f>
        <v>Galis Dušan</v>
      </c>
      <c r="C30" s="75" t="str">
        <f>IF(ISBLANK(data!A100),"",data!A100)</f>
        <v>KK Hustra Uhrovec</v>
      </c>
      <c r="D30" s="72">
        <f>IF(ISBLANK(data!C101),"",data!C101)</f>
        <v>510730</v>
      </c>
      <c r="E30" s="73">
        <f>IF(ISBLANK(data!H101),"",data!H101)</f>
        <v>318</v>
      </c>
      <c r="F30" s="73">
        <f>IF(ISBLANK(data!I101),"",data!I101)</f>
        <v>118</v>
      </c>
      <c r="G30" s="73">
        <f>IF(ISBLANK(data!G101),"",data!G101)</f>
        <v>17</v>
      </c>
      <c r="H30" s="143">
        <f>IF(ISBLANK(data!F101),"",data!F101)</f>
        <v>436</v>
      </c>
    </row>
    <row r="31" spans="1:8" s="70" customFormat="1" ht="33.75" customHeight="1" hidden="1" thickBot="1">
      <c r="A31" s="65" t="s">
        <v>59</v>
      </c>
      <c r="B31" s="81">
        <f>IF(ISBLANK(data!A165),"",data!A165)</f>
      </c>
      <c r="C31" s="64">
        <f>IF(ISBLANK(data!A164),"",data!A164)</f>
      </c>
      <c r="D31" s="23">
        <f>IF(ISBLANK(data!C165),"",data!C165)</f>
      </c>
      <c r="E31" s="24">
        <f>IF(ISBLANK(data!H165),"",data!H165)</f>
      </c>
      <c r="F31" s="24">
        <f>IF(ISBLANK(data!I165),"",data!I165)</f>
      </c>
      <c r="G31" s="24">
        <f>IF(ISBLANK(data!G165),"",data!G165)</f>
      </c>
      <c r="H31" s="25">
        <f>IF(ISBLANK(data!F165),"",data!F165)</f>
      </c>
    </row>
    <row r="32" spans="1:8" s="74" customFormat="1" ht="33.75" customHeight="1" hidden="1" thickBot="1">
      <c r="A32" s="65" t="s">
        <v>58</v>
      </c>
      <c r="B32" s="80">
        <f>IF(ISBLANK(data!A170),"",data!A170)</f>
      </c>
      <c r="C32" s="75">
        <f>IF(ISBLANK(data!A169),"",data!A169)</f>
      </c>
      <c r="D32" s="72">
        <f>IF(ISBLANK(data!C170),"",data!C170)</f>
      </c>
      <c r="E32" s="73">
        <f>IF(ISBLANK(data!H170),"",data!H170)</f>
      </c>
      <c r="F32" s="73">
        <f>IF(ISBLANK(data!I170),"",data!I170)</f>
      </c>
      <c r="G32" s="73">
        <f>IF(ISBLANK(data!G170),"",data!G170)</f>
      </c>
      <c r="H32" s="25">
        <f>IF(ISBLANK(data!F170),"",data!F170)</f>
      </c>
    </row>
    <row r="33" spans="1:8" s="70" customFormat="1" ht="33.75" customHeight="1" hidden="1" thickBot="1">
      <c r="A33" s="65" t="s">
        <v>57</v>
      </c>
      <c r="B33" s="80">
        <f>IF(ISBLANK(data!A175),"",data!A175)</f>
      </c>
      <c r="C33" s="75">
        <f>IF(ISBLANK(data!A174),"",data!A174)</f>
      </c>
      <c r="D33" s="72">
        <f>IF(ISBLANK(data!C175),"",data!C175)</f>
      </c>
      <c r="E33" s="73">
        <f>IF(ISBLANK(data!H175),"",data!H175)</f>
      </c>
      <c r="F33" s="73">
        <f>IF(ISBLANK(data!I175),"",data!I175)</f>
      </c>
      <c r="G33" s="73">
        <f>IF(ISBLANK(data!G175),"",data!G175)</f>
      </c>
      <c r="H33" s="25">
        <f>IF(ISBLANK(data!F175),"",data!F175)</f>
      </c>
    </row>
    <row r="34" spans="1:8" ht="37.5" customHeight="1" hidden="1" thickBot="1">
      <c r="A34" s="71" t="s">
        <v>56</v>
      </c>
      <c r="B34" s="81">
        <f>IF(ISBLANK(data!A180),"",data!A180)</f>
      </c>
      <c r="C34" s="64">
        <f>IF(ISBLANK(data!A179),"",data!A179)</f>
      </c>
      <c r="D34" s="23">
        <f>IF(ISBLANK(data!C180),"",data!C180)</f>
      </c>
      <c r="E34" s="24">
        <f>IF(ISBLANK(data!H180),"",data!H180)</f>
      </c>
      <c r="F34" s="24">
        <f>IF(ISBLANK(data!I180),"",data!I180)</f>
      </c>
      <c r="G34" s="24">
        <f>IF(ISBLANK(data!G180),"",data!G180)</f>
      </c>
      <c r="H34" s="25">
        <f>IF(ISBLANK(data!F180),"",data!F180)</f>
      </c>
    </row>
    <row r="35" spans="1:8" ht="37.5" customHeight="1" hidden="1" thickBot="1">
      <c r="A35" s="65" t="s">
        <v>55</v>
      </c>
      <c r="B35" s="81">
        <f>IF(ISBLANK(data!A188),"",data!A188)</f>
      </c>
      <c r="C35" s="64">
        <f>IF(ISBLANK(data!A187),"",data!A187)</f>
      </c>
      <c r="D35" s="23">
        <f>IF(ISBLANK(data!C188),"",data!C188)</f>
      </c>
      <c r="E35" s="24">
        <f>IF(ISBLANK(data!H188),"",data!H188)</f>
      </c>
      <c r="F35" s="24">
        <f>IF(ISBLANK(data!I188),"",data!I188)</f>
      </c>
      <c r="G35" s="24">
        <f>IF(ISBLANK(data!G188),"",data!G188)</f>
      </c>
      <c r="H35" s="25">
        <f>IF(ISBLANK(data!F188),"",data!F188)</f>
      </c>
    </row>
    <row r="36" spans="1:8" ht="37.5" customHeight="1" hidden="1" thickBot="1">
      <c r="A36" s="65" t="s">
        <v>54</v>
      </c>
      <c r="B36" s="81">
        <f>IF(ISBLANK(data!A193),"",data!A193)</f>
      </c>
      <c r="C36" s="64">
        <f>IF(ISBLANK(data!A192),"",data!A192)</f>
      </c>
      <c r="D36" s="23">
        <f>IF(ISBLANK(data!C193),"",data!C193)</f>
      </c>
      <c r="E36" s="24">
        <f>IF(ISBLANK(data!H193),"",data!H193)</f>
      </c>
      <c r="F36" s="24">
        <f>IF(ISBLANK(data!I193),"",data!I193)</f>
      </c>
      <c r="G36" s="24">
        <f>IF(ISBLANK(data!G193),"",data!G193)</f>
      </c>
      <c r="H36" s="25">
        <f>IF(ISBLANK(data!F193),"",data!F193)</f>
      </c>
    </row>
    <row r="37" spans="1:8" ht="37.5" customHeight="1" hidden="1" thickBot="1">
      <c r="A37" s="71" t="s">
        <v>53</v>
      </c>
      <c r="B37" s="81">
        <f>IF(ISBLANK(data!A198),"",data!A198)</f>
      </c>
      <c r="C37" s="64">
        <f>IF(ISBLANK(data!A197),"",data!A197)</f>
      </c>
      <c r="D37" s="23">
        <f>IF(ISBLANK(data!C198),"",data!C198)</f>
      </c>
      <c r="E37" s="24">
        <f>IF(ISBLANK(data!H198),"",data!H198)</f>
      </c>
      <c r="F37" s="24">
        <f>IF(ISBLANK(data!I198),"",data!I198)</f>
      </c>
      <c r="G37" s="24">
        <f>IF(ISBLANK(data!G198),"",data!G198)</f>
      </c>
      <c r="H37" s="25">
        <f>IF(ISBLANK(data!F198),"",data!F198)</f>
      </c>
    </row>
    <row r="38" spans="1:8" ht="37.5" customHeight="1" hidden="1" thickBot="1">
      <c r="A38" s="65" t="s">
        <v>52</v>
      </c>
      <c r="B38" s="81">
        <f>IF(ISBLANK(data!A203),"",data!A203)</f>
      </c>
      <c r="C38" s="64">
        <f>IF(ISBLANK(data!A202),"",data!A202)</f>
      </c>
      <c r="D38" s="23">
        <f>IF(ISBLANK(data!C203),"",data!C203)</f>
      </c>
      <c r="E38" s="24">
        <f>IF(ISBLANK(data!H203),"",data!H203)</f>
      </c>
      <c r="F38" s="24">
        <f>IF(ISBLANK(data!I203),"",data!I203)</f>
      </c>
      <c r="G38" s="24">
        <f>IF(ISBLANK(data!G203),"",data!G203)</f>
      </c>
      <c r="H38" s="25">
        <f>IF(ISBLANK(data!F203),"",data!F203)</f>
      </c>
    </row>
  </sheetData>
  <sheetProtection/>
  <printOptions horizontalCentered="1"/>
  <pageMargins left="0" right="0" top="0.9055118110236221" bottom="0.984251968503937" header="0.1968503937007874" footer="0.5118110236220472"/>
  <pageSetup horizontalDpi="600" verticalDpi="600" orientation="portrait" paperSize="9" scale="90" r:id="rId1"/>
  <headerFooter alignWithMargins="0">
    <oddHeader xml:space="preserve">&amp;C&amp;"Arial,Tučné"&amp;24Výsledky majstrovstiev TN kraja mužov 2014 </oddHeader>
    <oddFooter>&amp;L&amp;"Arial,Tučné"&amp;24Pobedim&amp;R&amp;"Arial,Tučné"&amp;24 16. marca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28.421875" style="62" customWidth="1"/>
    <col min="4" max="4" width="12.421875" style="0" customWidth="1"/>
    <col min="5" max="6" width="9.28125" style="3" customWidth="1"/>
    <col min="7" max="7" width="6.421875" style="3" customWidth="1"/>
    <col min="8" max="8" width="13.57421875" style="3" customWidth="1"/>
  </cols>
  <sheetData>
    <row r="1" ht="13.5" thickBot="1"/>
    <row r="2" spans="1:8" s="4" customFormat="1" ht="28.5" customHeight="1" thickBot="1">
      <c r="A2" s="69" t="s">
        <v>24</v>
      </c>
      <c r="B2" s="79" t="s">
        <v>22</v>
      </c>
      <c r="C2" s="63" t="s">
        <v>23</v>
      </c>
      <c r="D2" s="33" t="s">
        <v>25</v>
      </c>
      <c r="E2" s="34" t="s">
        <v>2</v>
      </c>
      <c r="F2" s="34" t="s">
        <v>3</v>
      </c>
      <c r="G2" s="34" t="s">
        <v>5</v>
      </c>
      <c r="H2" s="35" t="s">
        <v>4</v>
      </c>
    </row>
    <row r="3" spans="1:8" ht="33.75" customHeight="1" thickBot="1">
      <c r="A3" s="71" t="s">
        <v>39</v>
      </c>
      <c r="B3" s="81"/>
      <c r="C3" s="64"/>
      <c r="D3" s="23"/>
      <c r="E3" s="24"/>
      <c r="F3" s="24"/>
      <c r="G3" s="24"/>
      <c r="H3" s="25"/>
    </row>
    <row r="4" spans="1:8" s="70" customFormat="1" ht="33.75" customHeight="1" thickBot="1">
      <c r="A4" s="65" t="s">
        <v>40</v>
      </c>
      <c r="B4" s="80"/>
      <c r="C4" s="75"/>
      <c r="D4" s="72"/>
      <c r="E4" s="73"/>
      <c r="F4" s="73"/>
      <c r="G4" s="73"/>
      <c r="H4" s="25"/>
    </row>
    <row r="5" spans="1:8" ht="37.5" customHeight="1" thickBot="1">
      <c r="A5" s="65" t="s">
        <v>41</v>
      </c>
      <c r="B5" s="81"/>
      <c r="C5" s="64"/>
      <c r="D5" s="82"/>
      <c r="E5" s="24"/>
      <c r="F5" s="24"/>
      <c r="G5" s="24"/>
      <c r="H5" s="25"/>
    </row>
    <row r="6" spans="1:8" ht="33.75" customHeight="1" thickBot="1">
      <c r="A6" s="65" t="s">
        <v>42</v>
      </c>
      <c r="B6" s="81"/>
      <c r="C6" s="64"/>
      <c r="D6" s="23"/>
      <c r="E6" s="24"/>
      <c r="F6" s="24"/>
      <c r="G6" s="24"/>
      <c r="H6" s="25"/>
    </row>
    <row r="7" spans="1:8" ht="33.75" customHeight="1" thickBot="1">
      <c r="A7" s="65" t="s">
        <v>43</v>
      </c>
      <c r="B7" s="80"/>
      <c r="C7" s="75"/>
      <c r="D7" s="72"/>
      <c r="E7" s="73"/>
      <c r="F7" s="73"/>
      <c r="G7" s="73"/>
      <c r="H7" s="25"/>
    </row>
    <row r="8" spans="1:8" ht="33.75" customHeight="1" thickBot="1">
      <c r="A8" s="65" t="s">
        <v>44</v>
      </c>
      <c r="B8" s="80"/>
      <c r="C8" s="75"/>
      <c r="D8" s="72"/>
      <c r="E8" s="73"/>
      <c r="F8" s="73"/>
      <c r="G8" s="73"/>
      <c r="H8" s="25"/>
    </row>
    <row r="9" spans="1:8" s="74" customFormat="1" ht="33.75" customHeight="1" thickBot="1">
      <c r="A9" s="71" t="s">
        <v>45</v>
      </c>
      <c r="B9" s="80"/>
      <c r="C9" s="75"/>
      <c r="D9" s="78"/>
      <c r="E9" s="73"/>
      <c r="F9" s="73"/>
      <c r="G9" s="73"/>
      <c r="H9" s="25"/>
    </row>
    <row r="10" spans="1:8" s="74" customFormat="1" ht="33.75" customHeight="1" thickBot="1">
      <c r="A10" s="65" t="s">
        <v>46</v>
      </c>
      <c r="B10" s="80"/>
      <c r="C10" s="75"/>
      <c r="D10" s="72"/>
      <c r="E10" s="73"/>
      <c r="F10" s="73"/>
      <c r="G10" s="73"/>
      <c r="H10" s="25"/>
    </row>
    <row r="11" spans="1:8" ht="33.75" customHeight="1" thickBot="1">
      <c r="A11" s="65" t="s">
        <v>47</v>
      </c>
      <c r="B11" s="80"/>
      <c r="C11" s="142"/>
      <c r="D11" s="72"/>
      <c r="E11" s="73"/>
      <c r="F11" s="73"/>
      <c r="G11" s="73"/>
      <c r="H11" s="25"/>
    </row>
    <row r="12" spans="1:8" ht="37.5" customHeight="1" thickBot="1">
      <c r="A12" s="71" t="s">
        <v>48</v>
      </c>
      <c r="B12" s="81"/>
      <c r="C12" s="64"/>
      <c r="D12" s="23"/>
      <c r="E12" s="24"/>
      <c r="F12" s="24"/>
      <c r="G12" s="24"/>
      <c r="H12" s="25"/>
    </row>
    <row r="13" spans="1:8" s="70" customFormat="1" ht="33.75" customHeight="1" thickBot="1">
      <c r="A13" s="65" t="s">
        <v>49</v>
      </c>
      <c r="B13" s="81"/>
      <c r="C13" s="64"/>
      <c r="D13" s="23"/>
      <c r="E13" s="24"/>
      <c r="F13" s="24"/>
      <c r="G13" s="24"/>
      <c r="H13" s="25"/>
    </row>
    <row r="14" spans="1:8" s="74" customFormat="1" ht="33.75" customHeight="1" thickBot="1">
      <c r="A14" s="71" t="s">
        <v>50</v>
      </c>
      <c r="B14" s="81"/>
      <c r="C14" s="64"/>
      <c r="D14" s="23"/>
      <c r="E14" s="24"/>
      <c r="F14" s="24"/>
      <c r="G14" s="24"/>
      <c r="H14" s="25"/>
    </row>
    <row r="15" spans="1:8" s="74" customFormat="1" ht="33.75" customHeight="1" thickBot="1">
      <c r="A15" s="65" t="s">
        <v>75</v>
      </c>
      <c r="B15" s="81"/>
      <c r="C15" s="64"/>
      <c r="D15" s="23"/>
      <c r="E15" s="24"/>
      <c r="F15" s="24"/>
      <c r="G15" s="24"/>
      <c r="H15" s="25"/>
    </row>
    <row r="16" spans="1:8" ht="33.75" customHeight="1" thickBot="1">
      <c r="A16" s="71" t="s">
        <v>74</v>
      </c>
      <c r="B16" s="80"/>
      <c r="C16" s="75"/>
      <c r="D16" s="78"/>
      <c r="E16" s="73"/>
      <c r="F16" s="73"/>
      <c r="G16" s="73"/>
      <c r="H16" s="25"/>
    </row>
    <row r="17" spans="1:8" ht="37.5" customHeight="1" thickBot="1">
      <c r="A17" s="65" t="s">
        <v>73</v>
      </c>
      <c r="B17" s="81"/>
      <c r="C17" s="64"/>
      <c r="D17" s="23"/>
      <c r="E17" s="24"/>
      <c r="F17" s="24"/>
      <c r="G17" s="24"/>
      <c r="H17" s="25"/>
    </row>
    <row r="18" spans="1:8" ht="33.75" customHeight="1" thickBot="1">
      <c r="A18" s="65" t="s">
        <v>72</v>
      </c>
      <c r="B18" s="80"/>
      <c r="C18" s="75"/>
      <c r="D18" s="72"/>
      <c r="E18" s="73"/>
      <c r="F18" s="73"/>
      <c r="G18" s="73"/>
      <c r="H18" s="25"/>
    </row>
    <row r="19" spans="1:8" s="74" customFormat="1" ht="33.75" customHeight="1" thickBot="1">
      <c r="A19" s="71" t="s">
        <v>71</v>
      </c>
      <c r="B19" s="81"/>
      <c r="C19" s="64"/>
      <c r="D19" s="23"/>
      <c r="E19" s="24"/>
      <c r="F19" s="24"/>
      <c r="G19" s="24"/>
      <c r="H19" s="25"/>
    </row>
    <row r="20" spans="1:8" s="74" customFormat="1" ht="33.75" customHeight="1" thickBot="1">
      <c r="A20" s="65" t="s">
        <v>70</v>
      </c>
      <c r="B20" s="80"/>
      <c r="C20" s="75"/>
      <c r="D20" s="72"/>
      <c r="E20" s="73"/>
      <c r="F20" s="73"/>
      <c r="G20" s="73"/>
      <c r="H20" s="25"/>
    </row>
    <row r="21" spans="1:8" ht="33.75" customHeight="1" thickBot="1">
      <c r="A21" s="71" t="s">
        <v>69</v>
      </c>
      <c r="B21" s="81"/>
      <c r="C21" s="64"/>
      <c r="D21" s="82"/>
      <c r="E21" s="24"/>
      <c r="F21" s="24"/>
      <c r="G21" s="24"/>
      <c r="H21" s="25"/>
    </row>
    <row r="22" spans="1:8" s="74" customFormat="1" ht="33.75" customHeight="1" thickBot="1">
      <c r="A22" s="65" t="s">
        <v>68</v>
      </c>
      <c r="B22" s="81"/>
      <c r="C22" s="64"/>
      <c r="D22" s="23"/>
      <c r="E22" s="24"/>
      <c r="F22" s="24"/>
      <c r="G22" s="24"/>
      <c r="H22" s="25"/>
    </row>
    <row r="23" spans="1:8" ht="37.5" customHeight="1" thickBot="1">
      <c r="A23" s="65" t="s">
        <v>67</v>
      </c>
      <c r="B23" s="81"/>
      <c r="C23" s="64"/>
      <c r="D23" s="23"/>
      <c r="E23" s="24"/>
      <c r="F23" s="24"/>
      <c r="G23" s="24"/>
      <c r="H23" s="25"/>
    </row>
    <row r="24" spans="1:8" ht="33.75" customHeight="1" thickBot="1">
      <c r="A24" s="71" t="s">
        <v>66</v>
      </c>
      <c r="B24" s="81"/>
      <c r="C24" s="64"/>
      <c r="D24" s="23"/>
      <c r="E24" s="24"/>
      <c r="F24" s="24"/>
      <c r="G24" s="24"/>
      <c r="H24" s="25"/>
    </row>
    <row r="25" spans="1:8" ht="33.75" customHeight="1" thickBot="1">
      <c r="A25" s="65" t="s">
        <v>65</v>
      </c>
      <c r="B25" s="81"/>
      <c r="C25" s="64"/>
      <c r="D25" s="23"/>
      <c r="E25" s="24"/>
      <c r="F25" s="24"/>
      <c r="G25" s="24"/>
      <c r="H25" s="25"/>
    </row>
    <row r="26" spans="1:8" ht="33.75" customHeight="1" thickBot="1">
      <c r="A26" s="65" t="s">
        <v>64</v>
      </c>
      <c r="B26" s="81"/>
      <c r="C26" s="64"/>
      <c r="D26" s="23"/>
      <c r="E26" s="24"/>
      <c r="F26" s="24"/>
      <c r="G26" s="24"/>
      <c r="H26" s="25"/>
    </row>
    <row r="27" spans="1:8" ht="33.75" customHeight="1" thickBot="1">
      <c r="A27" s="71" t="s">
        <v>63</v>
      </c>
      <c r="B27" s="80"/>
      <c r="C27" s="75"/>
      <c r="D27" s="72"/>
      <c r="E27" s="73"/>
      <c r="F27" s="73"/>
      <c r="G27" s="73"/>
      <c r="H27" s="25"/>
    </row>
    <row r="28" spans="1:8" ht="37.5" customHeight="1" thickBot="1">
      <c r="A28" s="71" t="s">
        <v>62</v>
      </c>
      <c r="B28" s="80"/>
      <c r="C28" s="142"/>
      <c r="D28" s="72"/>
      <c r="E28" s="73"/>
      <c r="F28" s="73"/>
      <c r="G28" s="73"/>
      <c r="H28" s="25"/>
    </row>
    <row r="29" spans="1:8" ht="37.5" customHeight="1" thickBot="1">
      <c r="A29" s="71" t="s">
        <v>61</v>
      </c>
      <c r="B29" s="81"/>
      <c r="C29" s="64"/>
      <c r="D29" s="23"/>
      <c r="E29" s="24"/>
      <c r="F29" s="24"/>
      <c r="G29" s="24"/>
      <c r="H29" s="25"/>
    </row>
    <row r="30" spans="1:8" s="74" customFormat="1" ht="33.75" customHeight="1" thickBot="1">
      <c r="A30" s="65" t="s">
        <v>60</v>
      </c>
      <c r="B30" s="81"/>
      <c r="C30" s="64"/>
      <c r="D30" s="23"/>
      <c r="E30" s="24"/>
      <c r="F30" s="24"/>
      <c r="G30" s="24"/>
      <c r="H30" s="25"/>
    </row>
    <row r="31" spans="1:8" s="70" customFormat="1" ht="33.75" customHeight="1" hidden="1" thickBot="1">
      <c r="A31" s="65" t="s">
        <v>59</v>
      </c>
      <c r="B31" s="81">
        <f>IF(ISBLANK(data!A165),"",data!A165)</f>
      </c>
      <c r="C31" s="64">
        <f>IF(ISBLANK(data!A164),"",data!A164)</f>
      </c>
      <c r="D31" s="23">
        <f>IF(ISBLANK(data!C165),"",data!C165)</f>
      </c>
      <c r="E31" s="24">
        <f>IF(ISBLANK(data!H165),"",data!H165)</f>
      </c>
      <c r="F31" s="24">
        <f>IF(ISBLANK(data!I165),"",data!I165)</f>
      </c>
      <c r="G31" s="24">
        <f>IF(ISBLANK(data!G165),"",data!G165)</f>
      </c>
      <c r="H31" s="25">
        <f>IF(ISBLANK(data!F165),"",data!F165)</f>
      </c>
    </row>
    <row r="32" spans="1:8" s="74" customFormat="1" ht="33.75" customHeight="1" hidden="1" thickBot="1">
      <c r="A32" s="65" t="s">
        <v>58</v>
      </c>
      <c r="B32" s="80">
        <f>IF(ISBLANK(data!A170),"",data!A170)</f>
      </c>
      <c r="C32" s="75">
        <f>IF(ISBLANK(data!A169),"",data!A169)</f>
      </c>
      <c r="D32" s="72">
        <f>IF(ISBLANK(data!C170),"",data!C170)</f>
      </c>
      <c r="E32" s="73">
        <f>IF(ISBLANK(data!H170),"",data!H170)</f>
      </c>
      <c r="F32" s="73">
        <f>IF(ISBLANK(data!I170),"",data!I170)</f>
      </c>
      <c r="G32" s="73">
        <f>IF(ISBLANK(data!G170),"",data!G170)</f>
      </c>
      <c r="H32" s="25">
        <f>IF(ISBLANK(data!F170),"",data!F170)</f>
      </c>
    </row>
    <row r="33" spans="1:8" s="70" customFormat="1" ht="33.75" customHeight="1" hidden="1" thickBot="1">
      <c r="A33" s="65" t="s">
        <v>57</v>
      </c>
      <c r="B33" s="80">
        <f>IF(ISBLANK(data!A175),"",data!A175)</f>
      </c>
      <c r="C33" s="75">
        <f>IF(ISBLANK(data!A174),"",data!A174)</f>
      </c>
      <c r="D33" s="72">
        <f>IF(ISBLANK(data!C175),"",data!C175)</f>
      </c>
      <c r="E33" s="73">
        <f>IF(ISBLANK(data!H175),"",data!H175)</f>
      </c>
      <c r="F33" s="73">
        <f>IF(ISBLANK(data!I175),"",data!I175)</f>
      </c>
      <c r="G33" s="73">
        <f>IF(ISBLANK(data!G175),"",data!G175)</f>
      </c>
      <c r="H33" s="25">
        <f>IF(ISBLANK(data!F175),"",data!F175)</f>
      </c>
    </row>
    <row r="34" spans="1:8" ht="37.5" customHeight="1" hidden="1" thickBot="1">
      <c r="A34" s="71" t="s">
        <v>56</v>
      </c>
      <c r="B34" s="81">
        <f>IF(ISBLANK(data!A180),"",data!A180)</f>
      </c>
      <c r="C34" s="64">
        <f>IF(ISBLANK(data!A179),"",data!A179)</f>
      </c>
      <c r="D34" s="23">
        <f>IF(ISBLANK(data!C180),"",data!C180)</f>
      </c>
      <c r="E34" s="24">
        <f>IF(ISBLANK(data!H180),"",data!H180)</f>
      </c>
      <c r="F34" s="24">
        <f>IF(ISBLANK(data!I180),"",data!I180)</f>
      </c>
      <c r="G34" s="24">
        <f>IF(ISBLANK(data!G180),"",data!G180)</f>
      </c>
      <c r="H34" s="25">
        <f>IF(ISBLANK(data!F180),"",data!F180)</f>
      </c>
    </row>
    <row r="35" spans="1:8" ht="37.5" customHeight="1" hidden="1" thickBot="1">
      <c r="A35" s="65" t="s">
        <v>55</v>
      </c>
      <c r="B35" s="81">
        <f>IF(ISBLANK(data!A188),"",data!A188)</f>
      </c>
      <c r="C35" s="64">
        <f>IF(ISBLANK(data!A187),"",data!A187)</f>
      </c>
      <c r="D35" s="23">
        <f>IF(ISBLANK(data!C188),"",data!C188)</f>
      </c>
      <c r="E35" s="24">
        <f>IF(ISBLANK(data!H188),"",data!H188)</f>
      </c>
      <c r="F35" s="24">
        <f>IF(ISBLANK(data!I188),"",data!I188)</f>
      </c>
      <c r="G35" s="24">
        <f>IF(ISBLANK(data!G188),"",data!G188)</f>
      </c>
      <c r="H35" s="25">
        <f>IF(ISBLANK(data!F188),"",data!F188)</f>
      </c>
    </row>
    <row r="36" spans="1:8" ht="37.5" customHeight="1" hidden="1" thickBot="1">
      <c r="A36" s="65" t="s">
        <v>54</v>
      </c>
      <c r="B36" s="81">
        <f>IF(ISBLANK(data!A193),"",data!A193)</f>
      </c>
      <c r="C36" s="64">
        <f>IF(ISBLANK(data!A192),"",data!A192)</f>
      </c>
      <c r="D36" s="23">
        <f>IF(ISBLANK(data!C193),"",data!C193)</f>
      </c>
      <c r="E36" s="24">
        <f>IF(ISBLANK(data!H193),"",data!H193)</f>
      </c>
      <c r="F36" s="24">
        <f>IF(ISBLANK(data!I193),"",data!I193)</f>
      </c>
      <c r="G36" s="24">
        <f>IF(ISBLANK(data!G193),"",data!G193)</f>
      </c>
      <c r="H36" s="25">
        <f>IF(ISBLANK(data!F193),"",data!F193)</f>
      </c>
    </row>
    <row r="37" spans="1:8" ht="37.5" customHeight="1" hidden="1" thickBot="1">
      <c r="A37" s="71" t="s">
        <v>53</v>
      </c>
      <c r="B37" s="81">
        <f>IF(ISBLANK(data!A198),"",data!A198)</f>
      </c>
      <c r="C37" s="64">
        <f>IF(ISBLANK(data!A197),"",data!A197)</f>
      </c>
      <c r="D37" s="23">
        <f>IF(ISBLANK(data!C198),"",data!C198)</f>
      </c>
      <c r="E37" s="24">
        <f>IF(ISBLANK(data!H198),"",data!H198)</f>
      </c>
      <c r="F37" s="24">
        <f>IF(ISBLANK(data!I198),"",data!I198)</f>
      </c>
      <c r="G37" s="24">
        <f>IF(ISBLANK(data!G198),"",data!G198)</f>
      </c>
      <c r="H37" s="25">
        <f>IF(ISBLANK(data!F198),"",data!F198)</f>
      </c>
    </row>
    <row r="38" spans="1:8" ht="37.5" customHeight="1" hidden="1" thickBot="1">
      <c r="A38" s="65" t="s">
        <v>52</v>
      </c>
      <c r="B38" s="81">
        <f>IF(ISBLANK(data!A203),"",data!A203)</f>
      </c>
      <c r="C38" s="64">
        <f>IF(ISBLANK(data!A202),"",data!A202)</f>
      </c>
      <c r="D38" s="23">
        <f>IF(ISBLANK(data!C203),"",data!C203)</f>
      </c>
      <c r="E38" s="24">
        <f>IF(ISBLANK(data!H203),"",data!H203)</f>
      </c>
      <c r="F38" s="24">
        <f>IF(ISBLANK(data!I203),"",data!I203)</f>
      </c>
      <c r="G38" s="24">
        <f>IF(ISBLANK(data!G203),"",data!G203)</f>
      </c>
      <c r="H38" s="25">
        <f>IF(ISBLANK(data!F203),"",data!F203)</f>
      </c>
    </row>
  </sheetData>
  <sheetProtection/>
  <printOptions horizontalCentered="1"/>
  <pageMargins left="0" right="0" top="0.9055118110236221" bottom="0.984251968503937" header="0.1968503937007874" footer="0.5118110236220472"/>
  <pageSetup horizontalDpi="600" verticalDpi="600" orientation="portrait" paperSize="9" scale="90" r:id="rId1"/>
  <headerFooter alignWithMargins="0">
    <oddHeader xml:space="preserve">&amp;C&amp;"Arial,Tučné"&amp;24Výsledky majstrovstiev TN kraja mužov 2014 </oddHeader>
    <oddFooter>&amp;L&amp;"Arial,Tučné"&amp;24Pobedim&amp;R&amp;"Arial,Tučné"&amp;24 16. marca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3" sqref="F3:F21"/>
    </sheetView>
  </sheetViews>
  <sheetFormatPr defaultColWidth="9.140625" defaultRowHeight="12.75"/>
  <cols>
    <col min="1" max="1" width="6.140625" style="10" customWidth="1"/>
    <col min="2" max="2" width="7.57421875" style="10" customWidth="1"/>
    <col min="3" max="3" width="4.28125" style="3" hidden="1" customWidth="1"/>
    <col min="4" max="4" width="35.00390625" style="5" customWidth="1"/>
    <col min="5" max="5" width="33.7109375" style="5" customWidth="1"/>
    <col min="6" max="6" width="14.421875" style="140" customWidth="1"/>
  </cols>
  <sheetData>
    <row r="1" spans="1:6" ht="26.25" customHeight="1">
      <c r="A1" s="144" t="s">
        <v>7</v>
      </c>
      <c r="B1" s="144" t="s">
        <v>8</v>
      </c>
      <c r="C1" s="146" t="s">
        <v>6</v>
      </c>
      <c r="D1" s="8"/>
      <c r="E1" s="6"/>
      <c r="F1" s="138"/>
    </row>
    <row r="2" spans="1:6" ht="36" customHeight="1" thickBot="1">
      <c r="A2" s="145"/>
      <c r="B2" s="145"/>
      <c r="C2" s="147"/>
      <c r="D2" s="9" t="s">
        <v>0</v>
      </c>
      <c r="E2" s="7" t="s">
        <v>1</v>
      </c>
      <c r="F2" s="141" t="s">
        <v>9</v>
      </c>
    </row>
    <row r="3" spans="1:6" ht="21" customHeight="1">
      <c r="A3" s="127"/>
      <c r="B3" s="128">
        <v>1</v>
      </c>
      <c r="C3" s="129"/>
      <c r="D3" s="130" t="s">
        <v>183</v>
      </c>
      <c r="E3" s="131" t="s">
        <v>157</v>
      </c>
      <c r="F3" s="137"/>
    </row>
    <row r="4" spans="1:6" ht="21" customHeight="1">
      <c r="A4" s="127"/>
      <c r="B4" s="128">
        <v>2</v>
      </c>
      <c r="C4" s="129"/>
      <c r="D4" s="130" t="s">
        <v>79</v>
      </c>
      <c r="E4" s="131" t="s">
        <v>155</v>
      </c>
      <c r="F4" s="137"/>
    </row>
    <row r="5" spans="1:6" ht="21" customHeight="1">
      <c r="A5" s="127"/>
      <c r="B5" s="128">
        <v>3</v>
      </c>
      <c r="C5" s="129"/>
      <c r="D5" s="130" t="s">
        <v>184</v>
      </c>
      <c r="E5" s="131" t="s">
        <v>157</v>
      </c>
      <c r="F5" s="137"/>
    </row>
    <row r="6" spans="1:6" ht="21" customHeight="1">
      <c r="A6" s="127"/>
      <c r="B6" s="128">
        <v>4</v>
      </c>
      <c r="C6" s="129"/>
      <c r="D6" s="130" t="s">
        <v>170</v>
      </c>
      <c r="E6" s="131" t="s">
        <v>155</v>
      </c>
      <c r="F6" s="137"/>
    </row>
    <row r="7" spans="1:6" ht="21" customHeight="1">
      <c r="A7" s="127"/>
      <c r="B7" s="128">
        <v>5</v>
      </c>
      <c r="C7" s="129"/>
      <c r="D7" s="130" t="s">
        <v>152</v>
      </c>
      <c r="E7" s="131" t="s">
        <v>154</v>
      </c>
      <c r="F7" s="137"/>
    </row>
    <row r="8" spans="1:6" ht="21" customHeight="1">
      <c r="A8" s="127"/>
      <c r="B8" s="128">
        <v>6</v>
      </c>
      <c r="C8" s="129"/>
      <c r="D8" s="130" t="s">
        <v>169</v>
      </c>
      <c r="E8" s="131" t="s">
        <v>155</v>
      </c>
      <c r="F8" s="137"/>
    </row>
    <row r="9" spans="1:6" ht="21" customHeight="1">
      <c r="A9" s="127"/>
      <c r="B9" s="128">
        <v>7</v>
      </c>
      <c r="C9" s="129"/>
      <c r="D9" s="130" t="s">
        <v>178</v>
      </c>
      <c r="E9" s="131" t="s">
        <v>160</v>
      </c>
      <c r="F9" s="137"/>
    </row>
    <row r="10" spans="1:6" ht="21" customHeight="1">
      <c r="A10" s="127"/>
      <c r="B10" s="128">
        <v>8</v>
      </c>
      <c r="C10" s="129"/>
      <c r="D10" s="130" t="s">
        <v>165</v>
      </c>
      <c r="E10" s="131" t="s">
        <v>155</v>
      </c>
      <c r="F10" s="137"/>
    </row>
    <row r="11" spans="1:6" ht="21" customHeight="1">
      <c r="A11" s="127"/>
      <c r="B11" s="128">
        <v>9</v>
      </c>
      <c r="C11" s="129"/>
      <c r="D11" s="130" t="s">
        <v>166</v>
      </c>
      <c r="E11" s="131" t="s">
        <v>155</v>
      </c>
      <c r="F11" s="137"/>
    </row>
    <row r="12" spans="1:6" ht="21" customHeight="1">
      <c r="A12" s="127"/>
      <c r="B12" s="128">
        <v>10</v>
      </c>
      <c r="C12" s="129"/>
      <c r="D12" s="130" t="s">
        <v>175</v>
      </c>
      <c r="E12" s="131" t="s">
        <v>156</v>
      </c>
      <c r="F12" s="137"/>
    </row>
    <row r="13" spans="1:6" ht="21" customHeight="1">
      <c r="A13" s="127"/>
      <c r="B13" s="128">
        <v>11</v>
      </c>
      <c r="C13" s="129"/>
      <c r="D13" s="130" t="s">
        <v>167</v>
      </c>
      <c r="E13" s="131" t="s">
        <v>155</v>
      </c>
      <c r="F13" s="137"/>
    </row>
    <row r="14" spans="1:6" ht="21" customHeight="1">
      <c r="A14" s="127"/>
      <c r="B14" s="128">
        <v>12</v>
      </c>
      <c r="C14" s="129"/>
      <c r="D14" s="130" t="s">
        <v>176</v>
      </c>
      <c r="E14" s="131" t="s">
        <v>161</v>
      </c>
      <c r="F14" s="137"/>
    </row>
    <row r="15" spans="1:6" ht="21" customHeight="1">
      <c r="A15" s="127"/>
      <c r="B15" s="128">
        <v>13</v>
      </c>
      <c r="C15" s="129"/>
      <c r="D15" s="130" t="s">
        <v>171</v>
      </c>
      <c r="E15" s="131" t="s">
        <v>156</v>
      </c>
      <c r="F15" s="137"/>
    </row>
    <row r="16" spans="1:6" ht="21" customHeight="1">
      <c r="A16" s="127"/>
      <c r="B16" s="128">
        <v>14</v>
      </c>
      <c r="C16" s="129"/>
      <c r="D16" s="130" t="s">
        <v>179</v>
      </c>
      <c r="E16" s="131" t="s">
        <v>159</v>
      </c>
      <c r="F16" s="137"/>
    </row>
    <row r="17" spans="1:6" ht="21" customHeight="1">
      <c r="A17" s="127"/>
      <c r="B17" s="128">
        <v>15</v>
      </c>
      <c r="C17" s="129"/>
      <c r="D17" s="130" t="s">
        <v>185</v>
      </c>
      <c r="E17" s="131" t="s">
        <v>158</v>
      </c>
      <c r="F17" s="137"/>
    </row>
    <row r="18" spans="1:6" ht="21" customHeight="1">
      <c r="A18" s="127"/>
      <c r="B18" s="128">
        <v>16</v>
      </c>
      <c r="C18" s="129"/>
      <c r="D18" s="130" t="s">
        <v>163</v>
      </c>
      <c r="E18" s="131" t="s">
        <v>154</v>
      </c>
      <c r="F18" s="137"/>
    </row>
    <row r="19" spans="1:6" ht="21" customHeight="1">
      <c r="A19" s="127"/>
      <c r="B19" s="128">
        <v>17</v>
      </c>
      <c r="C19" s="129"/>
      <c r="D19" s="130" t="s">
        <v>173</v>
      </c>
      <c r="E19" s="131" t="s">
        <v>156</v>
      </c>
      <c r="F19" s="137"/>
    </row>
    <row r="20" spans="1:6" ht="21" customHeight="1">
      <c r="A20" s="127"/>
      <c r="B20" s="128">
        <v>18</v>
      </c>
      <c r="C20" s="129"/>
      <c r="D20" s="130" t="s">
        <v>177</v>
      </c>
      <c r="E20" s="131" t="s">
        <v>160</v>
      </c>
      <c r="F20" s="137"/>
    </row>
    <row r="21" spans="1:6" ht="21" customHeight="1">
      <c r="A21" s="127"/>
      <c r="B21" s="128">
        <v>19</v>
      </c>
      <c r="C21" s="129"/>
      <c r="D21" s="130" t="s">
        <v>168</v>
      </c>
      <c r="E21" s="131" t="s">
        <v>155</v>
      </c>
      <c r="F21" s="137"/>
    </row>
    <row r="22" spans="1:6" ht="21" customHeight="1">
      <c r="A22" s="127"/>
      <c r="B22" s="128">
        <v>20</v>
      </c>
      <c r="C22" s="129"/>
      <c r="D22" s="130" t="s">
        <v>162</v>
      </c>
      <c r="E22" s="131" t="s">
        <v>154</v>
      </c>
      <c r="F22" s="137"/>
    </row>
    <row r="23" spans="1:6" ht="21" customHeight="1">
      <c r="A23" s="127"/>
      <c r="B23" s="128">
        <v>21</v>
      </c>
      <c r="C23" s="129"/>
      <c r="D23" s="130" t="s">
        <v>180</v>
      </c>
      <c r="E23" s="131" t="s">
        <v>151</v>
      </c>
      <c r="F23" s="137"/>
    </row>
    <row r="24" spans="1:6" ht="21" customHeight="1">
      <c r="A24" s="127"/>
      <c r="B24" s="128">
        <v>22</v>
      </c>
      <c r="C24" s="129"/>
      <c r="D24" s="130" t="s">
        <v>153</v>
      </c>
      <c r="E24" s="131" t="s">
        <v>154</v>
      </c>
      <c r="F24" s="137"/>
    </row>
    <row r="25" spans="1:6" ht="21" customHeight="1">
      <c r="A25" s="127"/>
      <c r="B25" s="128">
        <v>23</v>
      </c>
      <c r="C25" s="129"/>
      <c r="D25" s="130" t="s">
        <v>182</v>
      </c>
      <c r="E25" s="131" t="s">
        <v>151</v>
      </c>
      <c r="F25" s="137"/>
    </row>
    <row r="26" spans="1:6" ht="21" customHeight="1">
      <c r="A26" s="127"/>
      <c r="B26" s="128">
        <v>24</v>
      </c>
      <c r="C26" s="129"/>
      <c r="D26" s="130" t="s">
        <v>181</v>
      </c>
      <c r="E26" s="131" t="s">
        <v>151</v>
      </c>
      <c r="F26" s="137"/>
    </row>
    <row r="27" spans="1:6" ht="21" customHeight="1">
      <c r="A27" s="127"/>
      <c r="B27" s="128">
        <v>25</v>
      </c>
      <c r="C27" s="129"/>
      <c r="D27" s="130" t="s">
        <v>186</v>
      </c>
      <c r="E27" s="131" t="s">
        <v>158</v>
      </c>
      <c r="F27" s="137"/>
    </row>
    <row r="28" spans="1:6" ht="21" customHeight="1">
      <c r="A28" s="127"/>
      <c r="B28" s="128">
        <v>26</v>
      </c>
      <c r="C28" s="129"/>
      <c r="D28" s="130" t="s">
        <v>172</v>
      </c>
      <c r="E28" s="131" t="s">
        <v>156</v>
      </c>
      <c r="F28" s="137"/>
    </row>
    <row r="29" spans="1:6" ht="21" customHeight="1">
      <c r="A29" s="127"/>
      <c r="B29" s="128">
        <v>27</v>
      </c>
      <c r="C29" s="129"/>
      <c r="D29" s="130" t="s">
        <v>174</v>
      </c>
      <c r="E29" s="131" t="s">
        <v>156</v>
      </c>
      <c r="F29" s="137"/>
    </row>
    <row r="30" spans="1:6" ht="21" customHeight="1">
      <c r="A30" s="127"/>
      <c r="B30" s="128">
        <v>28</v>
      </c>
      <c r="C30" s="129"/>
      <c r="D30" s="130" t="s">
        <v>164</v>
      </c>
      <c r="E30" s="131" t="s">
        <v>154</v>
      </c>
      <c r="F30" s="137"/>
    </row>
    <row r="31" spans="1:6" ht="21" customHeight="1">
      <c r="A31" s="127"/>
      <c r="B31" s="128"/>
      <c r="C31" s="129"/>
      <c r="D31" s="130"/>
      <c r="E31" s="131"/>
      <c r="F31" s="137"/>
    </row>
    <row r="32" spans="1:6" ht="21" customHeight="1">
      <c r="A32" s="127"/>
      <c r="B32" s="128"/>
      <c r="C32" s="129"/>
      <c r="D32" s="130"/>
      <c r="E32" s="131"/>
      <c r="F32" s="137"/>
    </row>
    <row r="33" spans="1:6" ht="21" customHeight="1" thickBot="1">
      <c r="A33" s="132"/>
      <c r="B33" s="133"/>
      <c r="C33" s="134"/>
      <c r="D33" s="135"/>
      <c r="E33" s="136"/>
      <c r="F33" s="139"/>
    </row>
  </sheetData>
  <sheetProtection/>
  <mergeCells count="3">
    <mergeCell ref="A1:A2"/>
    <mergeCell ref="C1:C2"/>
    <mergeCell ref="B1:B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91"/>
  <sheetViews>
    <sheetView zoomScalePageLayoutView="0" workbookViewId="0" topLeftCell="A1">
      <selection activeCell="A1" sqref="A1:S814"/>
    </sheetView>
  </sheetViews>
  <sheetFormatPr defaultColWidth="9.140625" defaultRowHeight="12.75"/>
  <sheetData>
    <row r="1" ht="12.75">
      <c r="A1" s="90"/>
    </row>
    <row r="3" spans="19:22" ht="12.75">
      <c r="S3" s="83"/>
      <c r="T3" s="83"/>
      <c r="U3" s="83"/>
      <c r="V3" s="83"/>
    </row>
    <row r="4" spans="19:22" ht="12.75">
      <c r="S4" s="83"/>
      <c r="T4" s="83"/>
      <c r="U4" s="83"/>
      <c r="V4" s="83"/>
    </row>
    <row r="8" spans="19:22" ht="12.75">
      <c r="S8" s="83"/>
      <c r="T8" s="83"/>
      <c r="U8" s="83"/>
      <c r="V8" s="83"/>
    </row>
    <row r="9" spans="19:22" ht="12.75">
      <c r="S9" s="83"/>
      <c r="T9" s="83"/>
      <c r="U9" s="83"/>
      <c r="V9" s="83"/>
    </row>
    <row r="10" spans="19:22" ht="12.75">
      <c r="S10" s="83"/>
      <c r="T10" s="83"/>
      <c r="U10" s="83"/>
      <c r="V10" s="83"/>
    </row>
    <row r="13" spans="19:22" ht="12.75">
      <c r="S13" s="83"/>
      <c r="T13" s="83"/>
      <c r="U13" s="83"/>
      <c r="V13" s="83"/>
    </row>
    <row r="14" spans="19:22" ht="12.75">
      <c r="S14" s="83"/>
      <c r="T14" s="83"/>
      <c r="U14" s="83"/>
      <c r="V14" s="83"/>
    </row>
    <row r="15" spans="19:22" ht="12.75">
      <c r="S15" s="83"/>
      <c r="T15" s="83"/>
      <c r="U15" s="83"/>
      <c r="V15" s="83"/>
    </row>
    <row r="18" ht="12.75">
      <c r="S18" s="83"/>
    </row>
    <row r="19" spans="19:22" ht="12.75">
      <c r="S19" s="83"/>
      <c r="T19" s="83"/>
      <c r="U19" s="83"/>
      <c r="V19" s="83"/>
    </row>
    <row r="20" spans="19:22" ht="12.75">
      <c r="S20" s="83"/>
      <c r="T20" s="83"/>
      <c r="U20" s="83"/>
      <c r="V20" s="83"/>
    </row>
    <row r="26" spans="19:22" ht="12.75">
      <c r="S26" s="83"/>
      <c r="T26" s="83"/>
      <c r="U26" s="83"/>
      <c r="V26" s="83"/>
    </row>
    <row r="27" ht="12.75">
      <c r="S27" s="83"/>
    </row>
    <row r="31" ht="12.75">
      <c r="S31" s="83"/>
    </row>
    <row r="32" spans="19:22" ht="12.75">
      <c r="S32" s="83"/>
      <c r="T32" s="83"/>
      <c r="U32" s="83"/>
      <c r="V32" s="83"/>
    </row>
    <row r="36" ht="12.75">
      <c r="S36" s="83"/>
    </row>
    <row r="37" spans="19:22" ht="12.75">
      <c r="S37" s="83"/>
      <c r="T37" s="83"/>
      <c r="U37" s="83"/>
      <c r="V37" s="83"/>
    </row>
    <row r="41" spans="19:22" ht="12.75">
      <c r="S41" s="83"/>
      <c r="T41" s="83"/>
      <c r="U41" s="83"/>
      <c r="V41" s="83"/>
    </row>
    <row r="42" spans="19:22" ht="12.75">
      <c r="S42" s="83"/>
      <c r="T42" s="83"/>
      <c r="U42" s="83"/>
      <c r="V42" s="83"/>
    </row>
    <row r="43" spans="19:22" ht="12.75">
      <c r="S43" s="83"/>
      <c r="T43" s="83"/>
      <c r="U43" s="83"/>
      <c r="V43" s="83"/>
    </row>
    <row r="49" spans="19:22" ht="12.75">
      <c r="S49" s="83"/>
      <c r="T49" s="83"/>
      <c r="U49" s="83"/>
      <c r="V49" s="83"/>
    </row>
    <row r="50" ht="12.75">
      <c r="S50" s="83"/>
    </row>
    <row r="54" spans="19:22" ht="12.75">
      <c r="S54" s="83"/>
      <c r="T54" s="83"/>
      <c r="U54" s="83"/>
      <c r="V54" s="83"/>
    </row>
    <row r="55" spans="19:22" ht="12.75">
      <c r="S55" s="83"/>
      <c r="V55" s="83"/>
    </row>
    <row r="59" ht="12.75">
      <c r="S59" s="83"/>
    </row>
    <row r="60" spans="19:22" ht="12.75">
      <c r="S60" s="83"/>
      <c r="T60" s="83"/>
      <c r="U60" s="83"/>
      <c r="V60" s="83"/>
    </row>
    <row r="61" ht="12.75">
      <c r="U61" s="83"/>
    </row>
    <row r="64" spans="19:22" ht="12.75">
      <c r="S64" s="83"/>
      <c r="T64" s="83"/>
      <c r="U64" s="83"/>
      <c r="V64" s="83"/>
    </row>
    <row r="65" spans="19:22" ht="12.75">
      <c r="S65" s="83"/>
      <c r="U65" s="83"/>
      <c r="V65" s="83"/>
    </row>
    <row r="66" ht="12.75">
      <c r="U66" s="83"/>
    </row>
    <row r="71" ht="12.75">
      <c r="A71" s="90"/>
    </row>
    <row r="72" spans="19:22" ht="12.75">
      <c r="S72" s="83"/>
      <c r="T72" s="83"/>
      <c r="U72" s="83"/>
      <c r="V72" s="83"/>
    </row>
    <row r="73" ht="12.75">
      <c r="S73" s="83"/>
    </row>
    <row r="77" ht="12.75">
      <c r="S77" s="83"/>
    </row>
    <row r="78" spans="19:22" ht="12.75">
      <c r="S78" s="83"/>
      <c r="T78" s="83"/>
      <c r="U78" s="83"/>
      <c r="V78" s="83"/>
    </row>
    <row r="79" spans="20:21" ht="12.75">
      <c r="T79" s="83"/>
      <c r="U79" s="83"/>
    </row>
    <row r="82" spans="19:22" ht="12.75">
      <c r="S82" s="83"/>
      <c r="T82" s="83"/>
      <c r="U82" s="83"/>
      <c r="V82" s="83"/>
    </row>
    <row r="83" spans="19:21" ht="12.75">
      <c r="S83" s="83"/>
      <c r="T83" s="83"/>
      <c r="U83" s="83"/>
    </row>
    <row r="84" spans="19:21" ht="12.75">
      <c r="S84" s="83"/>
      <c r="U84" s="83"/>
    </row>
    <row r="87" ht="12.75">
      <c r="S87" s="83"/>
    </row>
    <row r="88" spans="19:22" ht="12.75">
      <c r="S88" s="83"/>
      <c r="T88" s="83"/>
      <c r="U88" s="83"/>
      <c r="V88" s="83"/>
    </row>
    <row r="89" ht="12.75">
      <c r="V89" s="83"/>
    </row>
    <row r="95" spans="19:22" ht="12.75">
      <c r="S95" s="83"/>
      <c r="T95" s="83"/>
      <c r="U95" s="83"/>
      <c r="V95" s="83"/>
    </row>
    <row r="96" ht="12.75">
      <c r="S96" s="83"/>
    </row>
    <row r="100" spans="19:22" ht="12.75">
      <c r="S100" s="83"/>
      <c r="T100" s="83"/>
      <c r="U100" s="83"/>
      <c r="V100" s="83"/>
    </row>
    <row r="101" ht="12.75">
      <c r="S101" s="83"/>
    </row>
    <row r="105" spans="19:22" ht="12.75">
      <c r="S105" s="83"/>
      <c r="T105" s="83"/>
      <c r="U105" s="83"/>
      <c r="V105" s="83"/>
    </row>
    <row r="106" spans="19:20" ht="12.75">
      <c r="S106" s="83"/>
      <c r="T106" s="83"/>
    </row>
    <row r="107" ht="12.75">
      <c r="S107" s="83"/>
    </row>
    <row r="110" spans="19:22" ht="12.75">
      <c r="S110" s="83"/>
      <c r="T110" s="83"/>
      <c r="U110" s="83"/>
      <c r="V110" s="83"/>
    </row>
    <row r="111" spans="19:21" ht="12.75">
      <c r="S111" s="83"/>
      <c r="U111" s="83"/>
    </row>
    <row r="112" spans="19:21" ht="12.75">
      <c r="S112" s="83"/>
      <c r="U112" s="83"/>
    </row>
    <row r="118" spans="19:22" ht="12.75">
      <c r="S118" s="83"/>
      <c r="T118" s="83"/>
      <c r="U118" s="83"/>
      <c r="V118" s="83"/>
    </row>
    <row r="119" ht="12.75">
      <c r="S119" s="83"/>
    </row>
    <row r="123" ht="12.75">
      <c r="S123" s="83"/>
    </row>
    <row r="124" spans="19:22" ht="12.75">
      <c r="S124" s="83"/>
      <c r="T124" s="83"/>
      <c r="U124" s="83"/>
      <c r="V124" s="83"/>
    </row>
    <row r="125" ht="12.75">
      <c r="T125" s="83"/>
    </row>
    <row r="128" spans="19:22" ht="12.75">
      <c r="S128" s="83"/>
      <c r="T128" s="83"/>
      <c r="U128" s="83"/>
      <c r="V128" s="83"/>
    </row>
    <row r="129" spans="19:20" ht="12.75">
      <c r="S129" s="83"/>
      <c r="T129" s="83"/>
    </row>
    <row r="130" ht="12.75">
      <c r="T130" s="83"/>
    </row>
    <row r="133" spans="19:22" ht="12.75">
      <c r="S133" s="83"/>
      <c r="T133" s="83"/>
      <c r="U133" s="83"/>
      <c r="V133" s="83"/>
    </row>
    <row r="134" spans="19:22" ht="12.75">
      <c r="S134" s="83"/>
      <c r="T134" s="83"/>
      <c r="U134" s="83"/>
      <c r="V134" s="83"/>
    </row>
    <row r="135" ht="12.75">
      <c r="V135" s="83"/>
    </row>
    <row r="141" spans="1:22" ht="12.75">
      <c r="A141" s="90"/>
      <c r="S141" s="83"/>
      <c r="T141" s="83"/>
      <c r="U141" s="83"/>
      <c r="V141" s="83"/>
    </row>
    <row r="142" ht="12.75">
      <c r="S142" s="83"/>
    </row>
    <row r="146" spans="19:22" ht="12.75">
      <c r="S146" s="83"/>
      <c r="T146" s="83"/>
      <c r="U146" s="83"/>
      <c r="V146" s="83"/>
    </row>
    <row r="147" ht="12.75">
      <c r="S147" s="83"/>
    </row>
    <row r="151" ht="12.75">
      <c r="S151" s="83"/>
    </row>
    <row r="152" spans="19:22" ht="12.75">
      <c r="S152" s="83"/>
      <c r="T152" s="83"/>
      <c r="U152" s="83"/>
      <c r="V152" s="83"/>
    </row>
    <row r="156" ht="12.75">
      <c r="S156" s="83"/>
    </row>
    <row r="157" spans="19:22" ht="12.75">
      <c r="S157" s="83"/>
      <c r="T157" s="83"/>
      <c r="U157" s="83"/>
      <c r="V157" s="83"/>
    </row>
    <row r="169" spans="19:22" ht="12.75">
      <c r="S169" s="83"/>
      <c r="T169" s="83"/>
      <c r="U169" s="83"/>
      <c r="V169" s="83"/>
    </row>
    <row r="170" ht="12.75">
      <c r="S170" s="83"/>
    </row>
    <row r="174" ht="12.75">
      <c r="S174" s="83"/>
    </row>
    <row r="175" spans="19:22" ht="12.75">
      <c r="S175" s="83"/>
      <c r="T175" s="83"/>
      <c r="U175" s="83"/>
      <c r="V175" s="83"/>
    </row>
    <row r="176" ht="12.75">
      <c r="T176" s="83"/>
    </row>
    <row r="179" spans="19:22" ht="12.75">
      <c r="S179" s="83"/>
      <c r="T179" s="83"/>
      <c r="U179" s="83"/>
      <c r="V179" s="83"/>
    </row>
    <row r="180" spans="19:21" ht="12.75">
      <c r="S180" s="83"/>
      <c r="T180" s="83"/>
      <c r="U180" s="83"/>
    </row>
    <row r="181" ht="12.75">
      <c r="S181" s="83"/>
    </row>
    <row r="211" spans="1:20" ht="12.75">
      <c r="A211" s="90"/>
      <c r="S211" s="83"/>
      <c r="T211" s="83"/>
    </row>
    <row r="212" ht="12.75">
      <c r="S212" s="83"/>
    </row>
    <row r="213" spans="19:20" ht="12.75">
      <c r="S213" s="83"/>
      <c r="T213" s="83"/>
    </row>
    <row r="214" spans="19:20" ht="12.75">
      <c r="S214" s="83"/>
      <c r="T214" s="83"/>
    </row>
    <row r="234" spans="19:20" ht="12.75">
      <c r="S234" s="83"/>
      <c r="T234" s="83"/>
    </row>
    <row r="235" ht="12.75">
      <c r="S235" s="83"/>
    </row>
    <row r="236" spans="19:26" ht="12.75">
      <c r="S236" s="83"/>
      <c r="T236" s="83"/>
      <c r="U236" s="83"/>
      <c r="V236" s="83"/>
      <c r="W236" s="83"/>
      <c r="X236" s="83"/>
      <c r="Y236" s="83"/>
      <c r="Z236" s="83"/>
    </row>
    <row r="237" spans="19:26" ht="12.75">
      <c r="S237" s="83"/>
      <c r="T237" s="83"/>
      <c r="V237" s="83"/>
      <c r="W237" s="83"/>
      <c r="Y237" s="83"/>
      <c r="Z237" s="83"/>
    </row>
    <row r="257" spans="19:23" ht="12.75">
      <c r="S257" s="83"/>
      <c r="T257" s="83"/>
      <c r="U257" s="83"/>
      <c r="V257" s="83"/>
      <c r="W257" s="83"/>
    </row>
    <row r="258" ht="12.75">
      <c r="S258" s="83"/>
    </row>
    <row r="259" spans="19:20" ht="12.75">
      <c r="S259" s="83"/>
      <c r="T259" s="83"/>
    </row>
    <row r="260" spans="19:20" ht="12.75">
      <c r="S260" s="83"/>
      <c r="T260" s="83"/>
    </row>
    <row r="280" spans="19:30" ht="12.75"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19" ht="12.75">
      <c r="A281" s="90"/>
      <c r="S281" s="83"/>
    </row>
    <row r="282" spans="19:23" ht="12.75">
      <c r="S282" s="83"/>
      <c r="T282" s="83"/>
      <c r="U282" s="83"/>
      <c r="V282" s="83"/>
      <c r="W282" s="83"/>
    </row>
    <row r="283" spans="19:23" ht="12.75">
      <c r="S283" s="83"/>
      <c r="T283" s="83"/>
      <c r="V283" s="83"/>
      <c r="W283" s="83"/>
    </row>
    <row r="351" ht="12.75">
      <c r="A351" s="90"/>
    </row>
    <row r="421" ht="12.75">
      <c r="A421" s="90"/>
    </row>
    <row r="491" ht="12.75">
      <c r="A491" s="90"/>
    </row>
    <row r="561" ht="12.75">
      <c r="A561" s="90"/>
    </row>
    <row r="631" ht="12.75">
      <c r="A631" s="90"/>
    </row>
    <row r="701" ht="12.75">
      <c r="A701" s="107"/>
    </row>
    <row r="731" ht="12.75">
      <c r="A731" s="114"/>
    </row>
    <row r="761" ht="12.75">
      <c r="A761" s="115"/>
    </row>
    <row r="791" ht="12.75">
      <c r="A791" s="11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B1">
      <selection activeCell="J5" sqref="J5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30.28125" style="62" customWidth="1"/>
    <col min="4" max="4" width="12.421875" style="0" customWidth="1"/>
    <col min="5" max="6" width="7.140625" style="0" customWidth="1"/>
    <col min="7" max="7" width="4.8515625" style="0" customWidth="1"/>
    <col min="8" max="10" width="7.140625" style="0" customWidth="1"/>
    <col min="11" max="11" width="4.8515625" style="0" customWidth="1"/>
    <col min="12" max="14" width="7.140625" style="0" customWidth="1"/>
    <col min="15" max="15" width="4.8515625" style="0" customWidth="1"/>
    <col min="16" max="18" width="7.140625" style="0" customWidth="1"/>
    <col min="19" max="19" width="4.8515625" style="0" customWidth="1"/>
    <col min="20" max="20" width="7.140625" style="0" customWidth="1"/>
    <col min="21" max="22" width="9.28125" style="3" customWidth="1"/>
    <col min="23" max="23" width="6.421875" style="3" customWidth="1"/>
    <col min="24" max="24" width="13.57421875" style="3" customWidth="1"/>
  </cols>
  <sheetData>
    <row r="1" spans="1:24" ht="13.5" thickBot="1">
      <c r="A1" s="148" t="s">
        <v>24</v>
      </c>
      <c r="B1" s="150" t="s">
        <v>22</v>
      </c>
      <c r="C1" s="150" t="s">
        <v>23</v>
      </c>
      <c r="D1" s="152" t="s">
        <v>25</v>
      </c>
      <c r="E1" s="154" t="s">
        <v>113</v>
      </c>
      <c r="F1" s="155"/>
      <c r="G1" s="155"/>
      <c r="H1" s="155"/>
      <c r="I1" s="156" t="s">
        <v>114</v>
      </c>
      <c r="J1" s="155"/>
      <c r="K1" s="155"/>
      <c r="L1" s="157"/>
      <c r="M1" s="156" t="s">
        <v>115</v>
      </c>
      <c r="N1" s="155"/>
      <c r="O1" s="155"/>
      <c r="P1" s="157"/>
      <c r="Q1" s="155" t="s">
        <v>116</v>
      </c>
      <c r="R1" s="155"/>
      <c r="S1" s="155"/>
      <c r="T1" s="158"/>
      <c r="U1" s="159" t="s">
        <v>2</v>
      </c>
      <c r="V1" s="161" t="s">
        <v>3</v>
      </c>
      <c r="W1" s="161" t="s">
        <v>5</v>
      </c>
      <c r="X1" s="163" t="s">
        <v>4</v>
      </c>
    </row>
    <row r="2" spans="1:24" s="4" customFormat="1" ht="28.5" customHeight="1" thickBot="1">
      <c r="A2" s="149"/>
      <c r="B2" s="151"/>
      <c r="C2" s="151"/>
      <c r="D2" s="153"/>
      <c r="E2" s="103" t="s">
        <v>108</v>
      </c>
      <c r="F2" s="104" t="s">
        <v>109</v>
      </c>
      <c r="G2" s="104" t="s">
        <v>110</v>
      </c>
      <c r="H2" s="117" t="s">
        <v>120</v>
      </c>
      <c r="I2" s="120" t="s">
        <v>108</v>
      </c>
      <c r="J2" s="104" t="s">
        <v>109</v>
      </c>
      <c r="K2" s="104" t="s">
        <v>110</v>
      </c>
      <c r="L2" s="121" t="s">
        <v>120</v>
      </c>
      <c r="M2" s="120" t="s">
        <v>108</v>
      </c>
      <c r="N2" s="104" t="s">
        <v>109</v>
      </c>
      <c r="O2" s="104" t="s">
        <v>110</v>
      </c>
      <c r="P2" s="121" t="s">
        <v>120</v>
      </c>
      <c r="Q2" s="118" t="s">
        <v>108</v>
      </c>
      <c r="R2" s="104" t="s">
        <v>109</v>
      </c>
      <c r="S2" s="104" t="s">
        <v>110</v>
      </c>
      <c r="T2" s="105" t="s">
        <v>120</v>
      </c>
      <c r="U2" s="160"/>
      <c r="V2" s="162"/>
      <c r="W2" s="162"/>
      <c r="X2" s="164"/>
    </row>
    <row r="3" spans="1:26" ht="33.75" customHeight="1" thickBot="1">
      <c r="A3" s="71" t="s">
        <v>39</v>
      </c>
      <c r="B3" s="81">
        <f>IF(ISBLANK('data (3)'!A4),"",'data (3)'!A4)</f>
      </c>
      <c r="C3" s="64">
        <f>IF(ISBLANK('data (3)'!A3),"",'data (3)'!A3)</f>
      </c>
      <c r="D3" s="23">
        <f>IF(ISBLANK('data (3)'!C4),"",'data (3)'!C4)</f>
      </c>
      <c r="E3" s="76">
        <f>IF(ISBLANK('data (3)'!C5),"",'data (3)'!C5)</f>
      </c>
      <c r="F3" s="24">
        <f>IF(ISBLANK('data (3)'!B5),"",'data (3)'!B5)</f>
      </c>
      <c r="G3" s="24">
        <f>IF(ISBLANK('data (3)'!A5),"",'data (3)'!A5)</f>
      </c>
      <c r="H3" s="92">
        <f>IF(ISBLANK('data (3)'!D5),"",'data (3)'!D5)</f>
      </c>
      <c r="I3" s="122">
        <f>IF(ISBLANK('data (3)'!C6),"",'data (3)'!C6)</f>
      </c>
      <c r="J3" s="24">
        <f>IF(ISBLANK('data (3)'!B6),"",'data (3)'!B6)</f>
      </c>
      <c r="K3" s="24">
        <f>IF(ISBLANK('data (3)'!A6),"",'data (3)'!A6)</f>
      </c>
      <c r="L3" s="123">
        <f>IF(ISBLANK('data (3)'!D6),"",'data (3)'!D6)</f>
      </c>
      <c r="M3" s="122">
        <f>IF(ISBLANK('data (3)'!C7),"",'data (3)'!C7)</f>
      </c>
      <c r="N3" s="24">
        <f>IF(ISBLANK('data (3)'!B7),"",'data (3)'!B7)</f>
      </c>
      <c r="O3" s="24">
        <f>IF(ISBLANK('data (3)'!A7),"",'data (3)'!A7)</f>
      </c>
      <c r="P3" s="123">
        <f>IF(ISBLANK('data (3)'!D7),"",'data (3)'!D7)</f>
      </c>
      <c r="Q3" s="119">
        <f>IF(ISBLANK('data (3)'!C8),"",'data (3)'!C8)</f>
      </c>
      <c r="R3" s="24">
        <f>IF(ISBLANK('data (3)'!B8),"",'data (3)'!B8)</f>
      </c>
      <c r="S3" s="24">
        <f>IF(ISBLANK('data (3)'!A8),"",'data (3)'!A8)</f>
      </c>
      <c r="T3" s="98">
        <f>IF(ISBLANK('data (3)'!D8),"",'data (3)'!D8)</f>
      </c>
      <c r="U3" s="24">
        <f aca="true" t="shared" si="0" ref="U3:U18">SUM(E3,I3,M3,Q3)</f>
        <v>0</v>
      </c>
      <c r="V3" s="24">
        <f aca="true" t="shared" si="1" ref="V3:V18">SUM(F3,J3,N3,R3)</f>
        <v>0</v>
      </c>
      <c r="W3" s="24">
        <f aca="true" t="shared" si="2" ref="W3:W18">SUM(G3,K3,O3,S3)</f>
        <v>0</v>
      </c>
      <c r="X3" s="25">
        <f aca="true" t="shared" si="3" ref="X3:X18">SUM(H3,L3,P3,T3)</f>
        <v>0</v>
      </c>
      <c r="Z3" s="102">
        <f>SUM(U3:V3)</f>
        <v>0</v>
      </c>
    </row>
    <row r="4" spans="1:26" s="70" customFormat="1" ht="33.75" customHeight="1" thickBot="1">
      <c r="A4" s="65" t="s">
        <v>40</v>
      </c>
      <c r="B4" s="80">
        <f>IF(ISBLANK('data (3)'!A21),"",'data (3)'!A21)</f>
      </c>
      <c r="C4" s="75">
        <f>IF(ISBLANK('data (3)'!A20),"",'data (3)'!A20)</f>
      </c>
      <c r="D4" s="72">
        <f>IF(ISBLANK('data (3)'!C21),"",'data (3)'!C21)</f>
      </c>
      <c r="E4" s="76">
        <f>IF(ISBLANK('data (3)'!C22),"",'data (3)'!C22)</f>
      </c>
      <c r="F4" s="24">
        <f>IF(ISBLANK('data (3)'!B22),"",'data (3)'!B22)</f>
      </c>
      <c r="G4" s="24">
        <f>IF(ISBLANK('data (3)'!A22),"",'data (3)'!A22)</f>
      </c>
      <c r="H4" s="92">
        <f>IF(ISBLANK('data (3)'!D22),"",'data (3)'!D22)</f>
      </c>
      <c r="I4" s="122">
        <f>IF(ISBLANK('data (3)'!C23),"",'data (3)'!C23)</f>
      </c>
      <c r="J4" s="24">
        <f>IF(ISBLANK('data (3)'!B23),"",'data (3)'!B23)</f>
      </c>
      <c r="K4" s="24">
        <f>IF(ISBLANK('data (3)'!A23),"",'data (3)'!A23)</f>
      </c>
      <c r="L4" s="123">
        <f>IF(ISBLANK('data (3)'!D23),"",'data (3)'!D23)</f>
      </c>
      <c r="M4" s="122">
        <f>IF(ISBLANK('data (3)'!C24),"",'data (3)'!C24)</f>
      </c>
      <c r="N4" s="24">
        <f>IF(ISBLANK('data (3)'!B24),"",'data (3)'!B24)</f>
      </c>
      <c r="O4" s="24">
        <f>IF(ISBLANK('data (3)'!A24),"",'data (3)'!A24)</f>
      </c>
      <c r="P4" s="123">
        <f>IF(ISBLANK('data (3)'!D24),"",'data (3)'!D24)</f>
      </c>
      <c r="Q4" s="119">
        <f>IF(ISBLANK('data (3)'!C25),"",'data (3)'!C25)</f>
      </c>
      <c r="R4" s="24">
        <f>IF(ISBLANK('data (3)'!B25),"",'data (3)'!B25)</f>
      </c>
      <c r="S4" s="24">
        <f>IF(ISBLANK('data (3)'!A25),"",'data (3)'!A25)</f>
      </c>
      <c r="T4" s="98">
        <f>IF(ISBLANK('data (3)'!D25),"",'data (3)'!D25)</f>
      </c>
      <c r="U4" s="24">
        <f t="shared" si="0"/>
        <v>0</v>
      </c>
      <c r="V4" s="24">
        <f t="shared" si="1"/>
        <v>0</v>
      </c>
      <c r="W4" s="24">
        <f t="shared" si="2"/>
        <v>0</v>
      </c>
      <c r="X4" s="25">
        <f t="shared" si="3"/>
        <v>0</v>
      </c>
      <c r="Z4" s="102">
        <f aca="true" t="shared" si="4" ref="Z4:Z38">SUM(U4:V4)</f>
        <v>0</v>
      </c>
    </row>
    <row r="5" spans="1:26" ht="37.5" customHeight="1" thickBot="1">
      <c r="A5" s="65" t="s">
        <v>41</v>
      </c>
      <c r="B5" s="80">
        <f>IF(ISBLANK('data (3)'!A38),"",'data (3)'!A38)</f>
      </c>
      <c r="C5" s="75">
        <f>IF(ISBLANK('data (3)'!A37),"",'data (3)'!A37)</f>
      </c>
      <c r="D5" s="72">
        <f>IF(ISBLANK('data (3)'!C38),"",'data (3)'!C38)</f>
      </c>
      <c r="E5" s="76">
        <f>IF(ISBLANK('data (3)'!C39),"",'data (3)'!C39)</f>
      </c>
      <c r="F5" s="24">
        <f>IF(ISBLANK('data (3)'!B39),"",'data (3)'!B39)</f>
      </c>
      <c r="G5" s="24">
        <f>IF(ISBLANK('data (3)'!A39),"",'data (3)'!A39)</f>
      </c>
      <c r="H5" s="92">
        <f>IF(ISBLANK('data (3)'!D39),"",'data (3)'!D39)</f>
      </c>
      <c r="I5" s="122">
        <f>IF(ISBLANK('data (3)'!C40),"",'data (3)'!C40)</f>
      </c>
      <c r="J5" s="24">
        <f>IF(ISBLANK('data (3)'!B40),"",'data (3)'!B40)</f>
      </c>
      <c r="K5" s="24">
        <f>IF(ISBLANK('data (3)'!A40),"",'data (3)'!A40)</f>
      </c>
      <c r="L5" s="123">
        <f>IF(ISBLANK('data (3)'!D40),"",'data (3)'!D40)</f>
      </c>
      <c r="M5" s="122">
        <f>IF(ISBLANK('data (3)'!C41),"",'data (3)'!C41)</f>
      </c>
      <c r="N5" s="24">
        <f>IF(ISBLANK('data (3)'!B41),"",'data (3)'!B41)</f>
      </c>
      <c r="O5" s="24">
        <f>IF(ISBLANK('data (3)'!A41),"",'data (3)'!A41)</f>
      </c>
      <c r="P5" s="123">
        <f>IF(ISBLANK('data (3)'!D41),"",'data (3)'!D41)</f>
      </c>
      <c r="Q5" s="119">
        <f>IF(ISBLANK('data (3)'!C42),"",'data (3)'!C42)</f>
      </c>
      <c r="R5" s="24">
        <f>IF(ISBLANK('data (3)'!B42),"",'data (3)'!B42)</f>
      </c>
      <c r="S5" s="24">
        <f>IF(ISBLANK('data (3)'!A42),"",'data (3)'!A42)</f>
      </c>
      <c r="T5" s="98">
        <f>IF(ISBLANK('data (3)'!D42),"",'data (3)'!D42)</f>
      </c>
      <c r="U5" s="24">
        <f t="shared" si="0"/>
        <v>0</v>
      </c>
      <c r="V5" s="24">
        <f t="shared" si="1"/>
        <v>0</v>
      </c>
      <c r="W5" s="24">
        <f t="shared" si="2"/>
        <v>0</v>
      </c>
      <c r="X5" s="25">
        <f t="shared" si="3"/>
        <v>0</v>
      </c>
      <c r="Z5" s="102">
        <f t="shared" si="4"/>
        <v>0</v>
      </c>
    </row>
    <row r="6" spans="1:26" ht="33.75" customHeight="1" thickBot="1">
      <c r="A6" s="65" t="s">
        <v>42</v>
      </c>
      <c r="B6" s="80">
        <f>IF(ISBLANK('data (3)'!A55),"",'data (3)'!A55)</f>
      </c>
      <c r="C6" s="75">
        <f>IF(ISBLANK('data (3)'!A54),"",'data (3)'!A54)</f>
      </c>
      <c r="D6" s="72">
        <f>IF(ISBLANK('data (3)'!C55),"",'data (3)'!C55)</f>
      </c>
      <c r="E6" s="76">
        <f>IF(ISBLANK('data (3)'!C56),"",'data (3)'!C56)</f>
      </c>
      <c r="F6" s="24">
        <f>IF(ISBLANK('data (3)'!B56),"",'data (3)'!B56)</f>
      </c>
      <c r="G6" s="24">
        <f>IF(ISBLANK('data (3)'!A56),"",'data (3)'!A56)</f>
      </c>
      <c r="H6" s="92">
        <f>IF(ISBLANK('data (3)'!D56),"",'data (3)'!D56)</f>
      </c>
      <c r="I6" s="122">
        <f>IF(ISBLANK('data (3)'!C57),"",'data (3)'!C57)</f>
      </c>
      <c r="J6" s="24">
        <f>IF(ISBLANK('data (3)'!B57),"",'data (3)'!B57)</f>
      </c>
      <c r="K6" s="24">
        <f>IF(ISBLANK('data (3)'!A57),"",'data (3)'!A57)</f>
      </c>
      <c r="L6" s="123">
        <f>IF(ISBLANK('data (3)'!D57),"",'data (3)'!D57)</f>
      </c>
      <c r="M6" s="122">
        <f>IF(ISBLANK('data (3)'!C58),"",'data (3)'!C58)</f>
      </c>
      <c r="N6" s="24">
        <f>IF(ISBLANK('data (3)'!B58),"",'data (3)'!B58)</f>
      </c>
      <c r="O6" s="24">
        <f>IF(ISBLANK('data (3)'!A58),"",'data (3)'!A58)</f>
      </c>
      <c r="P6" s="123">
        <f>IF(ISBLANK('data (3)'!D58),"",'data (3)'!D58)</f>
      </c>
      <c r="Q6" s="119">
        <f>IF(ISBLANK('data (3)'!C59),"",'data (3)'!C59)</f>
      </c>
      <c r="R6" s="24">
        <f>IF(ISBLANK('data (3)'!B59),"",'data (3)'!B59)</f>
      </c>
      <c r="S6" s="24">
        <f>IF(ISBLANK('data (3)'!A59),"",'data (3)'!A59)</f>
      </c>
      <c r="T6" s="98">
        <f>IF(ISBLANK('data (3)'!D59),"",'data (3)'!D59)</f>
      </c>
      <c r="U6" s="24">
        <f t="shared" si="0"/>
        <v>0</v>
      </c>
      <c r="V6" s="24">
        <f t="shared" si="1"/>
        <v>0</v>
      </c>
      <c r="W6" s="24">
        <f t="shared" si="2"/>
        <v>0</v>
      </c>
      <c r="X6" s="25">
        <f t="shared" si="3"/>
        <v>0</v>
      </c>
      <c r="Z6" s="102">
        <f t="shared" si="4"/>
        <v>0</v>
      </c>
    </row>
    <row r="7" spans="1:26" ht="33.75" customHeight="1" thickBot="1">
      <c r="A7" s="65" t="s">
        <v>43</v>
      </c>
      <c r="B7" s="80">
        <f>IF(ISBLANK('data (3)'!A74),"",'data (3)'!A74)</f>
      </c>
      <c r="C7" s="75">
        <f>IF(ISBLANK('data (3)'!A73),"",'data (3)'!A73)</f>
      </c>
      <c r="D7" s="72">
        <f>IF(ISBLANK('data (3)'!C74),"",'data (3)'!C74)</f>
      </c>
      <c r="E7" s="76">
        <f>IF(ISBLANK('data (3)'!C75),"",'data (3)'!C75)</f>
      </c>
      <c r="F7" s="24">
        <f>IF(ISBLANK('data (3)'!B75),"",'data (3)'!B75)</f>
      </c>
      <c r="G7" s="24">
        <f>IF(ISBLANK('data (3)'!A75),"",'data (3)'!A75)</f>
      </c>
      <c r="H7" s="92">
        <f>IF(ISBLANK('data (3)'!D75),"",'data (3)'!D75)</f>
      </c>
      <c r="I7" s="122">
        <f>IF(ISBLANK('data (3)'!C76),"",'data (3)'!C76)</f>
      </c>
      <c r="J7" s="24">
        <f>IF(ISBLANK('data (3)'!B76),"",'data (3)'!B76)</f>
      </c>
      <c r="K7" s="24">
        <f>IF(ISBLANK('data (3)'!A76),"",'data (3)'!A76)</f>
      </c>
      <c r="L7" s="123">
        <f>IF(ISBLANK('data (3)'!D76),"",'data (3)'!D76)</f>
      </c>
      <c r="M7" s="122">
        <f>IF(ISBLANK('data (3)'!C77),"",'data (3)'!C77)</f>
      </c>
      <c r="N7" s="24">
        <f>IF(ISBLANK('data (3)'!B77),"",'data (3)'!B77)</f>
      </c>
      <c r="O7" s="24">
        <f>IF(ISBLANK('data (3)'!A77),"",'data (3)'!A77)</f>
      </c>
      <c r="P7" s="123">
        <f>IF(ISBLANK('data (3)'!D77),"",'data (3)'!D77)</f>
      </c>
      <c r="Q7" s="119">
        <f>IF(ISBLANK('data (3)'!C78),"",'data (3)'!C78)</f>
      </c>
      <c r="R7" s="24">
        <f>IF(ISBLANK('data (3)'!B78),"",'data (3)'!B78)</f>
      </c>
      <c r="S7" s="24">
        <f>IF(ISBLANK('data (3)'!A78),"",'data (3)'!A78)</f>
      </c>
      <c r="T7" s="98">
        <f>IF(ISBLANK('data (3)'!D78),"",'data (3)'!D78)</f>
      </c>
      <c r="U7" s="24">
        <f t="shared" si="0"/>
        <v>0</v>
      </c>
      <c r="V7" s="24">
        <f t="shared" si="1"/>
        <v>0</v>
      </c>
      <c r="W7" s="24">
        <f t="shared" si="2"/>
        <v>0</v>
      </c>
      <c r="X7" s="25">
        <f t="shared" si="3"/>
        <v>0</v>
      </c>
      <c r="Z7" s="102">
        <f t="shared" si="4"/>
        <v>0</v>
      </c>
    </row>
    <row r="8" spans="1:26" ht="33.75" customHeight="1" thickBot="1">
      <c r="A8" s="65" t="s">
        <v>44</v>
      </c>
      <c r="B8" s="80">
        <f>IF(ISBLANK('data (3)'!A91),"",'data (3)'!A91)</f>
      </c>
      <c r="C8" s="75">
        <f>IF(ISBLANK('data (3)'!A90),"",'data (3)'!A90)</f>
      </c>
      <c r="D8" s="72">
        <f>IF(ISBLANK('data (3)'!C91),"",'data (3)'!C91)</f>
      </c>
      <c r="E8" s="76">
        <f>IF(ISBLANK('data (3)'!C92),"",'data (3)'!C92)</f>
      </c>
      <c r="F8" s="24">
        <f>IF(ISBLANK('data (3)'!B92),"",'data (3)'!B92)</f>
      </c>
      <c r="G8" s="24">
        <f>IF(ISBLANK('data (3)'!A92),"",'data (3)'!A92)</f>
      </c>
      <c r="H8" s="92">
        <f>IF(ISBLANK('data (3)'!D92),"",'data (3)'!D92)</f>
      </c>
      <c r="I8" s="122">
        <f>IF(ISBLANK('data (3)'!C93),"",'data (3)'!C93)</f>
      </c>
      <c r="J8" s="24">
        <f>IF(ISBLANK('data (3)'!B93),"",'data (3)'!B93)</f>
      </c>
      <c r="K8" s="24">
        <f>IF(ISBLANK('data (3)'!A93),"",'data (3)'!A93)</f>
      </c>
      <c r="L8" s="123">
        <f>IF(ISBLANK('data (3)'!D93),"",'data (3)'!D93)</f>
      </c>
      <c r="M8" s="122">
        <f>IF(ISBLANK('data (3)'!C94),"",'data (3)'!C94)</f>
      </c>
      <c r="N8" s="24">
        <f>IF(ISBLANK('data (3)'!B94),"",'data (3)'!B94)</f>
      </c>
      <c r="O8" s="24">
        <f>IF(ISBLANK('data (3)'!A94),"",'data (3)'!A94)</f>
      </c>
      <c r="P8" s="123">
        <f>IF(ISBLANK('data (3)'!D94),"",'data (3)'!D94)</f>
      </c>
      <c r="Q8" s="119">
        <f>IF(ISBLANK('data (3)'!C95),"",'data (3)'!C95)</f>
      </c>
      <c r="R8" s="24">
        <f>IF(ISBLANK('data (3)'!B95),"",'data (3)'!B95)</f>
      </c>
      <c r="S8" s="24">
        <f>IF(ISBLANK('data (3)'!A95),"",'data (3)'!A95)</f>
      </c>
      <c r="T8" s="98">
        <f>IF(ISBLANK('data (3)'!D95),"",'data (3)'!D95)</f>
      </c>
      <c r="U8" s="24">
        <f t="shared" si="0"/>
        <v>0</v>
      </c>
      <c r="V8" s="24">
        <f t="shared" si="1"/>
        <v>0</v>
      </c>
      <c r="W8" s="24">
        <f t="shared" si="2"/>
        <v>0</v>
      </c>
      <c r="X8" s="25">
        <f t="shared" si="3"/>
        <v>0</v>
      </c>
      <c r="Z8" s="102">
        <f t="shared" si="4"/>
        <v>0</v>
      </c>
    </row>
    <row r="9" spans="1:26" s="74" customFormat="1" ht="33.75" customHeight="1" thickBot="1">
      <c r="A9" s="71" t="s">
        <v>45</v>
      </c>
      <c r="B9" s="80">
        <f>IF(ISBLANK('data (3)'!A108),"",'data (3)'!A108)</f>
      </c>
      <c r="C9" s="75">
        <f>IF(ISBLANK('data (3)'!A107),"",'data (3)'!A107)</f>
      </c>
      <c r="D9" s="72">
        <f>IF(ISBLANK('data (3)'!C108),"",'data (3)'!C108)</f>
      </c>
      <c r="E9" s="76">
        <f>IF(ISBLANK('data (3)'!C109),"",'data (3)'!C109)</f>
      </c>
      <c r="F9" s="24">
        <f>IF(ISBLANK('data (3)'!B109),"",'data (3)'!B109)</f>
      </c>
      <c r="G9" s="24">
        <f>IF(ISBLANK('data (3)'!A109),"",'data (3)'!A109)</f>
      </c>
      <c r="H9" s="92">
        <f>IF(ISBLANK('data (3)'!D109),"",'data (3)'!D109)</f>
      </c>
      <c r="I9" s="122">
        <f>IF(ISBLANK('data (3)'!C110),"",'data (3)'!C110)</f>
      </c>
      <c r="J9" s="24">
        <f>IF(ISBLANK('data (3)'!B110),"",'data (3)'!B110)</f>
      </c>
      <c r="K9" s="24">
        <f>IF(ISBLANK('data (3)'!A110),"",'data (3)'!A110)</f>
      </c>
      <c r="L9" s="123">
        <f>IF(ISBLANK('data (3)'!D110),"",'data (3)'!D110)</f>
      </c>
      <c r="M9" s="122">
        <f>IF(ISBLANK('data (3)'!C111),"",'data (3)'!C111)</f>
      </c>
      <c r="N9" s="24">
        <f>IF(ISBLANK('data (3)'!B111),"",'data (3)'!B111)</f>
      </c>
      <c r="O9" s="24">
        <f>IF(ISBLANK('data (3)'!A111),"",'data (3)'!A111)</f>
      </c>
      <c r="P9" s="123">
        <f>IF(ISBLANK('data (3)'!D111),"",'data (3)'!D111)</f>
      </c>
      <c r="Q9" s="119">
        <f>IF(ISBLANK('data (3)'!C112),"",'data (3)'!C112)</f>
      </c>
      <c r="R9" s="24">
        <f>IF(ISBLANK('data (3)'!B112),"",'data (3)'!B112)</f>
      </c>
      <c r="S9" s="24">
        <f>IF(ISBLANK('data (3)'!A112),"",'data (3)'!A112)</f>
      </c>
      <c r="T9" s="98">
        <f>IF(ISBLANK('data (3)'!D112),"",'data (3)'!D112)</f>
      </c>
      <c r="U9" s="24">
        <f t="shared" si="0"/>
        <v>0</v>
      </c>
      <c r="V9" s="24">
        <f t="shared" si="1"/>
        <v>0</v>
      </c>
      <c r="W9" s="24">
        <f t="shared" si="2"/>
        <v>0</v>
      </c>
      <c r="X9" s="25">
        <f t="shared" si="3"/>
        <v>0</v>
      </c>
      <c r="Z9" s="102">
        <f t="shared" si="4"/>
        <v>0</v>
      </c>
    </row>
    <row r="10" spans="1:26" s="74" customFormat="1" ht="33.75" customHeight="1" thickBot="1">
      <c r="A10" s="65" t="s">
        <v>46</v>
      </c>
      <c r="B10" s="80">
        <f>IF(ISBLANK('data (3)'!A125),"",'data (3)'!A125)</f>
      </c>
      <c r="C10" s="75">
        <f>IF(ISBLANK('data (3)'!A124),"",'data (3)'!A124)</f>
      </c>
      <c r="D10" s="72">
        <f>IF(ISBLANK('data (3)'!C125),"",'data (3)'!C125)</f>
      </c>
      <c r="E10" s="76">
        <f>IF(ISBLANK('data (3)'!C126),"",'data (3)'!C126)</f>
      </c>
      <c r="F10" s="24">
        <f>IF(ISBLANK('data (3)'!B126),"",'data (3)'!B126)</f>
      </c>
      <c r="G10" s="24">
        <f>IF(ISBLANK('data (3)'!A126),"",'data (3)'!A126)</f>
      </c>
      <c r="H10" s="92">
        <f>IF(ISBLANK('data (3)'!D126),"",'data (3)'!D126)</f>
      </c>
      <c r="I10" s="122">
        <f>IF(ISBLANK('data (3)'!C127),"",'data (3)'!C127)</f>
      </c>
      <c r="J10" s="24">
        <f>IF(ISBLANK('data (3)'!B127),"",'data (3)'!B127)</f>
      </c>
      <c r="K10" s="24">
        <f>IF(ISBLANK('data (3)'!A127),"",'data (3)'!A127)</f>
      </c>
      <c r="L10" s="123">
        <f>IF(ISBLANK('data (3)'!D127),"",'data (3)'!D127)</f>
      </c>
      <c r="M10" s="122">
        <f>IF(ISBLANK('data (3)'!C128),"",'data (3)'!C128)</f>
      </c>
      <c r="N10" s="24">
        <f>IF(ISBLANK('data (3)'!B128),"",'data (3)'!B128)</f>
      </c>
      <c r="O10" s="24">
        <f>IF(ISBLANK('data (3)'!A128),"",'data (3)'!A128)</f>
      </c>
      <c r="P10" s="123">
        <f>IF(ISBLANK('data (3)'!D128),"",'data (3)'!D128)</f>
      </c>
      <c r="Q10" s="119">
        <f>IF(ISBLANK('data (3)'!C129),"",'data (3)'!C129)</f>
      </c>
      <c r="R10" s="24">
        <f>IF(ISBLANK('data (3)'!B129),"",'data (3)'!B129)</f>
      </c>
      <c r="S10" s="24">
        <f>IF(ISBLANK('data (3)'!A129),"",'data (3)'!A129)</f>
      </c>
      <c r="T10" s="98">
        <f>IF(ISBLANK('data (3)'!D129),"",'data (3)'!D129)</f>
      </c>
      <c r="U10" s="24">
        <f t="shared" si="0"/>
        <v>0</v>
      </c>
      <c r="V10" s="24">
        <f t="shared" si="1"/>
        <v>0</v>
      </c>
      <c r="W10" s="24">
        <f t="shared" si="2"/>
        <v>0</v>
      </c>
      <c r="X10" s="25">
        <f t="shared" si="3"/>
        <v>0</v>
      </c>
      <c r="Z10" s="102">
        <f>SUM(U10:V10)</f>
        <v>0</v>
      </c>
    </row>
    <row r="11" spans="1:26" ht="33.75" customHeight="1" thickBot="1">
      <c r="A11" s="65" t="s">
        <v>47</v>
      </c>
      <c r="B11" s="80">
        <f>IF(ISBLANK('data (3)'!A144),"",'data (3)'!A144)</f>
      </c>
      <c r="C11" s="75">
        <f>IF(ISBLANK('data (3)'!A143),"",'data (3)'!A143)</f>
      </c>
      <c r="D11" s="72">
        <f>IF(ISBLANK('data (3)'!C144),"",'data (3)'!C144)</f>
      </c>
      <c r="E11" s="76">
        <f>IF(ISBLANK('data (3)'!C145),"",'data (3)'!C145)</f>
      </c>
      <c r="F11" s="24">
        <f>IF(ISBLANK('data (3)'!B145),"",'data (3)'!B145)</f>
      </c>
      <c r="G11" s="24">
        <f>IF(ISBLANK('data (3)'!A145),"",'data (3)'!A145)</f>
      </c>
      <c r="H11" s="92">
        <f>IF(ISBLANK('data (3)'!D145),"",'data (3)'!D145)</f>
      </c>
      <c r="I11" s="122">
        <f>IF(ISBLANK('data (3)'!C146),"",'data (3)'!C146)</f>
      </c>
      <c r="J11" s="24">
        <f>IF(ISBLANK('data (3)'!B146),"",'data (3)'!B146)</f>
      </c>
      <c r="K11" s="24">
        <f>IF(ISBLANK('data (3)'!A146),"",'data (3)'!A146)</f>
      </c>
      <c r="L11" s="123">
        <f>IF(ISBLANK('data (3)'!D146),"",'data (3)'!D146)</f>
      </c>
      <c r="M11" s="122">
        <f>IF(ISBLANK('data (3)'!C147),"",'data (3)'!C147)</f>
      </c>
      <c r="N11" s="24">
        <f>IF(ISBLANK('data (3)'!B147),"",'data (3)'!B147)</f>
      </c>
      <c r="O11" s="24">
        <f>IF(ISBLANK('data (3)'!A147),"",'data (3)'!A147)</f>
      </c>
      <c r="P11" s="123">
        <f>IF(ISBLANK('data (3)'!D147),"",'data (3)'!D147)</f>
      </c>
      <c r="Q11" s="119">
        <f>IF(ISBLANK('data (3)'!C148),"",'data (3)'!C148)</f>
      </c>
      <c r="R11" s="24">
        <f>IF(ISBLANK('data (3)'!B148),"",'data (3)'!B148)</f>
      </c>
      <c r="S11" s="24">
        <f>IF(ISBLANK('data (3)'!A148),"",'data (3)'!A148)</f>
      </c>
      <c r="T11" s="98">
        <f>IF(ISBLANK('data (3)'!D148),"",'data (3)'!D148)</f>
      </c>
      <c r="U11" s="24">
        <f t="shared" si="0"/>
        <v>0</v>
      </c>
      <c r="V11" s="24">
        <f t="shared" si="1"/>
        <v>0</v>
      </c>
      <c r="W11" s="24">
        <f t="shared" si="2"/>
        <v>0</v>
      </c>
      <c r="X11" s="25">
        <f t="shared" si="3"/>
        <v>0</v>
      </c>
      <c r="Z11" s="102">
        <f t="shared" si="4"/>
        <v>0</v>
      </c>
    </row>
    <row r="12" spans="1:26" ht="37.5" customHeight="1" thickBot="1">
      <c r="A12" s="71" t="s">
        <v>48</v>
      </c>
      <c r="B12" s="80">
        <f>IF(ISBLANK('data (3)'!A161),"",'data (3)'!A161)</f>
      </c>
      <c r="C12" s="75">
        <f>IF(ISBLANK('data (3)'!A160),"",'data (3)'!A160)</f>
      </c>
      <c r="D12" s="72">
        <f>IF(ISBLANK('data (3)'!C161),"",'data (3)'!C161)</f>
      </c>
      <c r="E12" s="76">
        <f>IF(ISBLANK('data (3)'!C162),"",'data (3)'!C162)</f>
      </c>
      <c r="F12" s="24">
        <f>IF(ISBLANK('data (3)'!B162),"",'data (3)'!B162)</f>
      </c>
      <c r="G12" s="24">
        <f>IF(ISBLANK('data (3)'!A162),"",'data (3)'!A162)</f>
      </c>
      <c r="H12" s="92">
        <f>IF(ISBLANK('data (3)'!D162),"",'data (3)'!D162)</f>
      </c>
      <c r="I12" s="122">
        <f>IF(ISBLANK('data (3)'!C163),"",'data (3)'!C163)</f>
      </c>
      <c r="J12" s="24">
        <f>IF(ISBLANK('data (3)'!B163),"",'data (3)'!B163)</f>
      </c>
      <c r="K12" s="24">
        <f>IF(ISBLANK('data (3)'!A163),"",'data (3)'!A163)</f>
      </c>
      <c r="L12" s="123">
        <f>IF(ISBLANK('data (3)'!D163),"",'data (3)'!D163)</f>
      </c>
      <c r="M12" s="122">
        <f>IF(ISBLANK('data (3)'!C164),"",'data (3)'!C164)</f>
      </c>
      <c r="N12" s="24">
        <f>IF(ISBLANK('data (3)'!B164),"",'data (3)'!B164)</f>
      </c>
      <c r="O12" s="24">
        <f>IF(ISBLANK('data (3)'!A164),"",'data (3)'!A164)</f>
      </c>
      <c r="P12" s="123">
        <f>IF(ISBLANK('data (3)'!D164),"",'data (3)'!D164)</f>
      </c>
      <c r="Q12" s="119">
        <f>IF(ISBLANK('data (3)'!C165),"",'data (3)'!C165)</f>
      </c>
      <c r="R12" s="24">
        <f>IF(ISBLANK('data (3)'!B165),"",'data (3)'!B165)</f>
      </c>
      <c r="S12" s="24">
        <f>IF(ISBLANK('data (3)'!A165),"",'data (3)'!A165)</f>
      </c>
      <c r="T12" s="98">
        <f>IF(ISBLANK('data (3)'!D165),"",'data (3)'!D165)</f>
      </c>
      <c r="U12" s="24">
        <f t="shared" si="0"/>
        <v>0</v>
      </c>
      <c r="V12" s="24">
        <f t="shared" si="1"/>
        <v>0</v>
      </c>
      <c r="W12" s="24">
        <f t="shared" si="2"/>
        <v>0</v>
      </c>
      <c r="X12" s="25">
        <f t="shared" si="3"/>
        <v>0</v>
      </c>
      <c r="Z12" s="102">
        <f t="shared" si="4"/>
        <v>0</v>
      </c>
    </row>
    <row r="13" spans="1:26" s="70" customFormat="1" ht="33.75" customHeight="1" thickBot="1">
      <c r="A13" s="65" t="s">
        <v>49</v>
      </c>
      <c r="B13" s="80">
        <f>IF(ISBLANK('data (3)'!A178),"",'data (3)'!A178)</f>
      </c>
      <c r="C13" s="75">
        <f>IF(ISBLANK('data (3)'!A177),"",'data (3)'!A177)</f>
      </c>
      <c r="D13" s="72">
        <f>IF(ISBLANK('data (3)'!C178),"",'data (3)'!C178)</f>
      </c>
      <c r="E13" s="76">
        <f>IF(ISBLANK('data (3)'!C179),"",'data (3)'!C179)</f>
      </c>
      <c r="F13" s="24">
        <f>IF(ISBLANK('data (3)'!B179),"",'data (3)'!B179)</f>
      </c>
      <c r="G13" s="24">
        <f>IF(ISBLANK('data (3)'!A179),"",'data (3)'!A179)</f>
      </c>
      <c r="H13" s="92">
        <f>IF(ISBLANK('data (3)'!D179),"",'data (3)'!D179)</f>
      </c>
      <c r="I13" s="122">
        <f>IF(ISBLANK('data (3)'!C180),"",'data (3)'!C180)</f>
      </c>
      <c r="J13" s="24">
        <f>IF(ISBLANK('data (3)'!B180),"",'data (3)'!B180)</f>
      </c>
      <c r="K13" s="24">
        <f>IF(ISBLANK('data (3)'!A180),"",'data (3)'!A180)</f>
      </c>
      <c r="L13" s="123">
        <f>IF(ISBLANK('data (3)'!D180),"",'data (3)'!D180)</f>
      </c>
      <c r="M13" s="122">
        <f>IF(ISBLANK('data (3)'!C181),"",'data (3)'!C181)</f>
      </c>
      <c r="N13" s="24">
        <f>IF(ISBLANK('data (3)'!B181),"",'data (3)'!B181)</f>
      </c>
      <c r="O13" s="24">
        <f>IF(ISBLANK('data (3)'!A181),"",'data (3)'!A181)</f>
      </c>
      <c r="P13" s="123">
        <f>IF(ISBLANK('data (3)'!D181),"",'data (3)'!D181)</f>
      </c>
      <c r="Q13" s="119">
        <f>IF(ISBLANK('data (3)'!C182),"",'data (3)'!C182)</f>
      </c>
      <c r="R13" s="24">
        <f>IF(ISBLANK('data (3)'!B182),"",'data (3)'!B182)</f>
      </c>
      <c r="S13" s="24">
        <f>IF(ISBLANK('data (3)'!A182),"",'data (3)'!A182)</f>
      </c>
      <c r="T13" s="98">
        <f>IF(ISBLANK('data (3)'!D182),"",'data (3)'!D182)</f>
      </c>
      <c r="U13" s="24">
        <f t="shared" si="0"/>
        <v>0</v>
      </c>
      <c r="V13" s="24">
        <f t="shared" si="1"/>
        <v>0</v>
      </c>
      <c r="W13" s="24">
        <f t="shared" si="2"/>
        <v>0</v>
      </c>
      <c r="X13" s="25">
        <f t="shared" si="3"/>
        <v>0</v>
      </c>
      <c r="Z13" s="102">
        <f t="shared" si="4"/>
        <v>0</v>
      </c>
    </row>
    <row r="14" spans="1:26" s="74" customFormat="1" ht="33.75" customHeight="1" thickBot="1">
      <c r="A14" s="71" t="s">
        <v>50</v>
      </c>
      <c r="B14" s="80">
        <f>IF(ISBLANK('data (3)'!A195),"",'data (3)'!A195)</f>
      </c>
      <c r="C14" s="75">
        <f>IF(ISBLANK('data (3)'!A194),"",'data (3)'!A194)</f>
      </c>
      <c r="D14" s="72">
        <f>IF(ISBLANK('data (3)'!C195),"",'data (3)'!C195)</f>
      </c>
      <c r="E14" s="76">
        <f>IF(ISBLANK('data (3)'!C196),"",'data (3)'!C196)</f>
      </c>
      <c r="F14" s="24">
        <f>IF(ISBLANK('data (3)'!B196),"",'data (3)'!B196)</f>
      </c>
      <c r="G14" s="24">
        <f>IF(ISBLANK('data (3)'!A196),"",'data (3)'!A196)</f>
      </c>
      <c r="H14" s="92">
        <f>IF(ISBLANK('data (3)'!D196),"",'data (3)'!D196)</f>
      </c>
      <c r="I14" s="122">
        <f>IF(ISBLANK('data (3)'!C197),"",'data (3)'!C197)</f>
      </c>
      <c r="J14" s="24">
        <f>IF(ISBLANK('data (3)'!B197),"",'data (3)'!B197)</f>
      </c>
      <c r="K14" s="24">
        <f>IF(ISBLANK('data (3)'!A197),"",'data (3)'!A197)</f>
      </c>
      <c r="L14" s="123">
        <f>IF(ISBLANK('data (3)'!D197),"",'data (3)'!D197)</f>
      </c>
      <c r="M14" s="122">
        <f>IF(ISBLANK('data (3)'!C198),"",'data (3)'!C198)</f>
      </c>
      <c r="N14" s="24">
        <f>IF(ISBLANK('data (3)'!B198),"",'data (3)'!B198)</f>
      </c>
      <c r="O14" s="24">
        <f>IF(ISBLANK('data (3)'!A198),"",'data (3)'!A198)</f>
      </c>
      <c r="P14" s="123">
        <f>IF(ISBLANK('data (3)'!D198),"",'data (3)'!D198)</f>
      </c>
      <c r="Q14" s="119">
        <f>IF(ISBLANK('data (3)'!C199),"",'data (3)'!C199)</f>
      </c>
      <c r="R14" s="24">
        <f>IF(ISBLANK('data (3)'!B199),"",'data (3)'!B199)</f>
      </c>
      <c r="S14" s="24">
        <f>IF(ISBLANK('data (3)'!A199),"",'data (3)'!A199)</f>
      </c>
      <c r="T14" s="98">
        <f>IF(ISBLANK('data (3)'!D199),"",'data (3)'!D199)</f>
      </c>
      <c r="U14" s="24">
        <f t="shared" si="0"/>
        <v>0</v>
      </c>
      <c r="V14" s="24">
        <f t="shared" si="1"/>
        <v>0</v>
      </c>
      <c r="W14" s="24">
        <f t="shared" si="2"/>
        <v>0</v>
      </c>
      <c r="X14" s="25">
        <f t="shared" si="3"/>
        <v>0</v>
      </c>
      <c r="Z14" s="102">
        <f t="shared" si="4"/>
        <v>0</v>
      </c>
    </row>
    <row r="15" spans="1:26" s="74" customFormat="1" ht="33.75" customHeight="1" thickBot="1">
      <c r="A15" s="65" t="s">
        <v>75</v>
      </c>
      <c r="B15" s="80">
        <f>IF(ISBLANK('data (3)'!A214),"",'data (3)'!A214)</f>
      </c>
      <c r="C15" s="75">
        <f>IF(ISBLANK('data (3)'!A213),"",'data (3)'!A213)</f>
      </c>
      <c r="D15" s="72">
        <f>IF(ISBLANK('data (3)'!C214),"",'data (3)'!C214)</f>
      </c>
      <c r="E15" s="76">
        <f>IF(ISBLANK('data (3)'!C215),"",'data (3)'!C215)</f>
      </c>
      <c r="F15" s="24">
        <f>IF(ISBLANK('data (3)'!B215),"",'data (3)'!B215)</f>
      </c>
      <c r="G15" s="24">
        <f>IF(ISBLANK('data (3)'!A215),"",'data (3)'!A215)</f>
      </c>
      <c r="H15" s="92">
        <f>IF(ISBLANK('data (3)'!D215),"",'data (3)'!D215)</f>
      </c>
      <c r="I15" s="122">
        <f>IF(ISBLANK('data (3)'!C216),"",'data (3)'!C216)</f>
      </c>
      <c r="J15" s="24">
        <f>IF(ISBLANK('data (3)'!B216),"",'data (3)'!B216)</f>
      </c>
      <c r="K15" s="24">
        <f>IF(ISBLANK('data (3)'!A216),"",'data (3)'!A216)</f>
      </c>
      <c r="L15" s="123">
        <f>IF(ISBLANK('data (3)'!D216),"",'data (3)'!D216)</f>
      </c>
      <c r="M15" s="122">
        <f>IF(ISBLANK('data (3)'!C217),"",'data (3)'!C217)</f>
      </c>
      <c r="N15" s="24">
        <f>IF(ISBLANK('data (3)'!B217),"",'data (3)'!B217)</f>
      </c>
      <c r="O15" s="24">
        <f>IF(ISBLANK('data (3)'!A217),"",'data (3)'!A217)</f>
      </c>
      <c r="P15" s="123">
        <f>IF(ISBLANK('data (3)'!D217),"",'data (3)'!D217)</f>
      </c>
      <c r="Q15" s="119">
        <f>IF(ISBLANK('data (3)'!C218),"",'data (3)'!C218)</f>
      </c>
      <c r="R15" s="24">
        <f>IF(ISBLANK('data (3)'!B218),"",'data (3)'!B218)</f>
      </c>
      <c r="S15" s="24">
        <f>IF(ISBLANK('data (3)'!A218),"",'data (3)'!A218)</f>
      </c>
      <c r="T15" s="98">
        <f>IF(ISBLANK('data (3)'!D218),"",'data (3)'!D218)</f>
      </c>
      <c r="U15" s="24">
        <f t="shared" si="0"/>
        <v>0</v>
      </c>
      <c r="V15" s="24">
        <f t="shared" si="1"/>
        <v>0</v>
      </c>
      <c r="W15" s="24">
        <f t="shared" si="2"/>
        <v>0</v>
      </c>
      <c r="X15" s="25">
        <f t="shared" si="3"/>
        <v>0</v>
      </c>
      <c r="Z15" s="102">
        <f t="shared" si="4"/>
        <v>0</v>
      </c>
    </row>
    <row r="16" spans="1:26" ht="33.75" customHeight="1" thickBot="1">
      <c r="A16" s="71" t="s">
        <v>74</v>
      </c>
      <c r="B16" s="80">
        <f>IF(ISBLANK('data (3)'!A231),"",'data (3)'!A231)</f>
      </c>
      <c r="C16" s="75">
        <f>IF(ISBLANK('data (3)'!A230),"",'data (3)'!A230)</f>
      </c>
      <c r="D16" s="72">
        <f>IF(ISBLANK('data (3)'!C231),"",'data (3)'!C231)</f>
      </c>
      <c r="E16" s="76">
        <f>IF(ISBLANK('data (3)'!C232),"",'data (3)'!C232)</f>
      </c>
      <c r="F16" s="24">
        <f>IF(ISBLANK('data (3)'!B232),"",'data (3)'!B232)</f>
      </c>
      <c r="G16" s="24">
        <f>IF(ISBLANK('data (3)'!A232),"",'data (3)'!A232)</f>
      </c>
      <c r="H16" s="92">
        <f>IF(ISBLANK('data (3)'!D232),"",'data (3)'!D232)</f>
      </c>
      <c r="I16" s="122">
        <f>IF(ISBLANK('data (3)'!C233),"",'data (3)'!C233)</f>
      </c>
      <c r="J16" s="24">
        <f>IF(ISBLANK('data (3)'!B233),"",'data (3)'!B233)</f>
      </c>
      <c r="K16" s="24">
        <f>IF(ISBLANK('data (3)'!A233),"",'data (3)'!A233)</f>
      </c>
      <c r="L16" s="123">
        <f>IF(ISBLANK('data (3)'!D233),"",'data (3)'!D233)</f>
      </c>
      <c r="M16" s="122">
        <f>IF(ISBLANK('data (3)'!C234),"",'data (3)'!C234)</f>
      </c>
      <c r="N16" s="24">
        <f>IF(ISBLANK('data (3)'!B234),"",'data (3)'!B234)</f>
      </c>
      <c r="O16" s="24">
        <f>IF(ISBLANK('data (3)'!A234),"",'data (3)'!A234)</f>
      </c>
      <c r="P16" s="123">
        <f>IF(ISBLANK('data (3)'!D234),"",'data (3)'!D234)</f>
      </c>
      <c r="Q16" s="119">
        <f>IF(ISBLANK('data (3)'!C235),"",'data (3)'!C235)</f>
      </c>
      <c r="R16" s="24">
        <f>IF(ISBLANK('data (3)'!B235),"",'data (3)'!B235)</f>
      </c>
      <c r="S16" s="24">
        <f>IF(ISBLANK('data (3)'!A235),"",'data (3)'!A235)</f>
      </c>
      <c r="T16" s="98">
        <f>IF(ISBLANK('data (3)'!D235),"",'data (3)'!D235)</f>
      </c>
      <c r="U16" s="24">
        <f t="shared" si="0"/>
        <v>0</v>
      </c>
      <c r="V16" s="24">
        <f t="shared" si="1"/>
        <v>0</v>
      </c>
      <c r="W16" s="24">
        <f t="shared" si="2"/>
        <v>0</v>
      </c>
      <c r="X16" s="25">
        <f t="shared" si="3"/>
        <v>0</v>
      </c>
      <c r="Z16" s="102">
        <f t="shared" si="4"/>
        <v>0</v>
      </c>
    </row>
    <row r="17" spans="1:26" ht="37.5" customHeight="1" thickBot="1">
      <c r="A17" s="65" t="s">
        <v>73</v>
      </c>
      <c r="B17" s="80">
        <f>IF(ISBLANK('data (3)'!A248),"",'data (3)'!A248)</f>
      </c>
      <c r="C17" s="75">
        <f>IF(ISBLANK('data (3)'!A247),"",'data (3)'!A247)</f>
      </c>
      <c r="D17" s="72">
        <f>IF(ISBLANK('data (3)'!C248),"",'data (3)'!C248)</f>
      </c>
      <c r="E17" s="76">
        <f>IF(ISBLANK('data (3)'!C249),"",'data (3)'!C249)</f>
      </c>
      <c r="F17" s="24">
        <f>IF(ISBLANK('data (3)'!B249),"",'data (3)'!B249)</f>
      </c>
      <c r="G17" s="24">
        <f>IF(ISBLANK('data (3)'!A249),"",'data (3)'!A249)</f>
      </c>
      <c r="H17" s="92">
        <f>IF(ISBLANK('data (3)'!D249),"",'data (3)'!D249)</f>
      </c>
      <c r="I17" s="122">
        <f>IF(ISBLANK('data (3)'!C250),"",'data (3)'!C250)</f>
      </c>
      <c r="J17" s="24">
        <f>IF(ISBLANK('data (3)'!B250),"",'data (3)'!B250)</f>
      </c>
      <c r="K17" s="24">
        <f>IF(ISBLANK('data (3)'!A250),"",'data (3)'!A250)</f>
      </c>
      <c r="L17" s="123">
        <f>IF(ISBLANK('data (3)'!D250),"",'data (3)'!D250)</f>
      </c>
      <c r="M17" s="122">
        <f>IF(ISBLANK('data (3)'!C251),"",'data (3)'!C251)</f>
      </c>
      <c r="N17" s="24">
        <f>IF(ISBLANK('data (3)'!B251),"",'data (3)'!B251)</f>
      </c>
      <c r="O17" s="24">
        <f>IF(ISBLANK('data (3)'!A251),"",'data (3)'!A251)</f>
      </c>
      <c r="P17" s="123">
        <f>IF(ISBLANK('data (3)'!D251),"",'data (3)'!D251)</f>
      </c>
      <c r="Q17" s="119">
        <f>IF(ISBLANK('data (3)'!C252),"",'data (3)'!C252)</f>
      </c>
      <c r="R17" s="24">
        <f>IF(ISBLANK('data (3)'!B252),"",'data (3)'!B252)</f>
      </c>
      <c r="S17" s="24">
        <f>IF(ISBLANK('data (3)'!A252),"",'data (3)'!A252)</f>
      </c>
      <c r="T17" s="98">
        <f>IF(ISBLANK('data (3)'!D252),"",'data (3)'!D252)</f>
      </c>
      <c r="U17" s="24">
        <f t="shared" si="0"/>
        <v>0</v>
      </c>
      <c r="V17" s="24">
        <f t="shared" si="1"/>
        <v>0</v>
      </c>
      <c r="W17" s="24">
        <f t="shared" si="2"/>
        <v>0</v>
      </c>
      <c r="X17" s="25">
        <f t="shared" si="3"/>
        <v>0</v>
      </c>
      <c r="Z17" s="102">
        <f t="shared" si="4"/>
        <v>0</v>
      </c>
    </row>
    <row r="18" spans="1:26" ht="33.75" customHeight="1" thickBot="1">
      <c r="A18" s="65" t="s">
        <v>72</v>
      </c>
      <c r="B18" s="80">
        <f>IF(ISBLANK('data (3)'!A265),"",'data (3)'!A265)</f>
      </c>
      <c r="C18" s="75">
        <f>IF(ISBLANK('data (3)'!A264),"",'data (3)'!A264)</f>
      </c>
      <c r="D18" s="72">
        <f>IF(ISBLANK('data (3)'!C265),"",'data (3)'!C265)</f>
      </c>
      <c r="E18" s="76">
        <f>IF(ISBLANK('data (3)'!C266),"",'data (3)'!C266)</f>
      </c>
      <c r="F18" s="24">
        <f>IF(ISBLANK('data (3)'!B266),"",'data (3)'!B266)</f>
      </c>
      <c r="G18" s="24">
        <f>IF(ISBLANK('data (3)'!A266),"",'data (3)'!A266)</f>
      </c>
      <c r="H18" s="92">
        <f>IF(ISBLANK('data (3)'!D266),"",'data (3)'!D266)</f>
      </c>
      <c r="I18" s="122">
        <f>IF(ISBLANK('data (3)'!C267),"",'data (3)'!C267)</f>
      </c>
      <c r="J18" s="24">
        <f>IF(ISBLANK('data (3)'!B267),"",'data (3)'!B267)</f>
      </c>
      <c r="K18" s="24">
        <f>IF(ISBLANK('data (3)'!A267),"",'data (3)'!A267)</f>
      </c>
      <c r="L18" s="123">
        <f>IF(ISBLANK('data (3)'!D267),"",'data (3)'!D267)</f>
      </c>
      <c r="M18" s="122">
        <f>IF(ISBLANK('data (3)'!C268),"",'data (3)'!C268)</f>
      </c>
      <c r="N18" s="24">
        <f>IF(ISBLANK('data (3)'!B268),"",'data (3)'!B268)</f>
      </c>
      <c r="O18" s="24">
        <f>IF(ISBLANK('data (3)'!A268),"",'data (3)'!A268)</f>
      </c>
      <c r="P18" s="123">
        <f>IF(ISBLANK('data (3)'!D268),"",'data (3)'!D268)</f>
      </c>
      <c r="Q18" s="119">
        <f>IF(ISBLANK('data (3)'!C269),"",'data (3)'!C269)</f>
      </c>
      <c r="R18" s="24">
        <f>IF(ISBLANK('data (3)'!B269),"",'data (3)'!B269)</f>
      </c>
      <c r="S18" s="24">
        <f>IF(ISBLANK('data (3)'!A269),"",'data (3)'!A269)</f>
      </c>
      <c r="T18" s="98">
        <f>IF(ISBLANK('data (3)'!D269),"",'data (3)'!D269)</f>
      </c>
      <c r="U18" s="24">
        <f t="shared" si="0"/>
        <v>0</v>
      </c>
      <c r="V18" s="24">
        <f t="shared" si="1"/>
        <v>0</v>
      </c>
      <c r="W18" s="24">
        <f t="shared" si="2"/>
        <v>0</v>
      </c>
      <c r="X18" s="25">
        <f t="shared" si="3"/>
        <v>0</v>
      </c>
      <c r="Z18" s="102">
        <f t="shared" si="4"/>
        <v>0</v>
      </c>
    </row>
    <row r="19" spans="1:26" s="74" customFormat="1" ht="33.75" customHeight="1" thickBot="1">
      <c r="A19" s="71" t="s">
        <v>71</v>
      </c>
      <c r="B19" s="80">
        <f>IF(ISBLANK('data (3)'!A284),"",'data (3)'!A284)</f>
      </c>
      <c r="C19" s="75">
        <f>IF(ISBLANK('data (3)'!A283),"",'data (3)'!A283)</f>
      </c>
      <c r="D19" s="72">
        <f>IF(ISBLANK('data (3)'!C284),"",'data (3)'!C284)</f>
      </c>
      <c r="E19" s="76">
        <f>IF(ISBLANK('data (3)'!C285),"",'data (3)'!C285)</f>
      </c>
      <c r="F19" s="24">
        <f>IF(ISBLANK('data (3)'!B285),"",'data (3)'!B285)</f>
      </c>
      <c r="G19" s="24">
        <f>IF(ISBLANK('data (3)'!A285),"",'data (3)'!A285)</f>
      </c>
      <c r="H19" s="92">
        <f>IF(ISBLANK('data (3)'!D285),"",'data (3)'!D285)</f>
      </c>
      <c r="I19" s="122">
        <f>IF(ISBLANK('data (3)'!C286),"",'data (3)'!C286)</f>
      </c>
      <c r="J19" s="24">
        <f>IF(ISBLANK('data (3)'!B286),"",'data (3)'!B286)</f>
      </c>
      <c r="K19" s="24">
        <f>IF(ISBLANK('data (3)'!A286),"",'data (3)'!A286)</f>
      </c>
      <c r="L19" s="123">
        <f>IF(ISBLANK('data (3)'!D286),"",'data (3)'!D286)</f>
      </c>
      <c r="M19" s="122">
        <f>IF(ISBLANK('data (3)'!C287),"",'data (3)'!C287)</f>
      </c>
      <c r="N19" s="24">
        <f>IF(ISBLANK('data (3)'!B287),"",'data (3)'!B287)</f>
      </c>
      <c r="O19" s="24">
        <f>IF(ISBLANK('data (3)'!A287),"",'data (3)'!A287)</f>
      </c>
      <c r="P19" s="123">
        <f>IF(ISBLANK('data (3)'!D287),"",'data (3)'!D287)</f>
      </c>
      <c r="Q19" s="119">
        <f>IF(ISBLANK('data (3)'!C288),"",'data (3)'!C288)</f>
      </c>
      <c r="R19" s="24">
        <f>IF(ISBLANK('data (3)'!B288),"",'data (3)'!B288)</f>
      </c>
      <c r="S19" s="24">
        <f>IF(ISBLANK('data (3)'!A288),"",'data (3)'!A288)</f>
      </c>
      <c r="T19" s="98">
        <f>IF(ISBLANK('data (3)'!D288),"",'data (3)'!D288)</f>
      </c>
      <c r="U19" s="24">
        <f aca="true" t="shared" si="5" ref="U19:U38">SUM(E19,I19,M19,Q19)</f>
        <v>0</v>
      </c>
      <c r="V19" s="24">
        <f aca="true" t="shared" si="6" ref="V19:V38">SUM(F19,J19,N19,R19)</f>
        <v>0</v>
      </c>
      <c r="W19" s="24">
        <f aca="true" t="shared" si="7" ref="W19:W38">SUM(G19,K19,O19,S19)</f>
        <v>0</v>
      </c>
      <c r="X19" s="25">
        <f aca="true" t="shared" si="8" ref="X19:X38">SUM(H19,L19,P19,T19)</f>
        <v>0</v>
      </c>
      <c r="Z19" s="102">
        <f t="shared" si="4"/>
        <v>0</v>
      </c>
    </row>
    <row r="20" spans="1:26" s="74" customFormat="1" ht="33.75" customHeight="1" thickBot="1">
      <c r="A20" s="65" t="s">
        <v>70</v>
      </c>
      <c r="B20" s="80">
        <f>IF(ISBLANK('data (3)'!A301),"",'data (3)'!A301)</f>
      </c>
      <c r="C20" s="75">
        <f>IF(ISBLANK('data (3)'!A300),"",'data (3)'!A300)</f>
      </c>
      <c r="D20" s="72">
        <f>IF(ISBLANK('data (3)'!C301),"",'data (3)'!C301)</f>
      </c>
      <c r="E20" s="76">
        <f>IF(ISBLANK('data (3)'!C302),"",'data (3)'!C302)</f>
      </c>
      <c r="F20" s="24">
        <f>IF(ISBLANK('data (3)'!B302),"",'data (3)'!B302)</f>
      </c>
      <c r="G20" s="24">
        <f>IF(ISBLANK('data (3)'!A302),"",'data (3)'!A302)</f>
      </c>
      <c r="H20" s="92">
        <f>IF(ISBLANK('data (3)'!D302),"",'data (3)'!D302)</f>
      </c>
      <c r="I20" s="122">
        <f>IF(ISBLANK('data (3)'!C303),"",'data (3)'!C303)</f>
      </c>
      <c r="J20" s="24">
        <f>IF(ISBLANK('data (3)'!B303),"",'data (3)'!B303)</f>
      </c>
      <c r="K20" s="24">
        <f>IF(ISBLANK('data (3)'!A303),"",'data (3)'!A303)</f>
      </c>
      <c r="L20" s="123">
        <f>IF(ISBLANK('data (3)'!D303),"",'data (3)'!D303)</f>
      </c>
      <c r="M20" s="122">
        <f>IF(ISBLANK('data (3)'!C304),"",'data (3)'!C304)</f>
      </c>
      <c r="N20" s="24">
        <f>IF(ISBLANK('data (3)'!B304),"",'data (3)'!B304)</f>
      </c>
      <c r="O20" s="24">
        <f>IF(ISBLANK('data (3)'!A304),"",'data (3)'!A304)</f>
      </c>
      <c r="P20" s="123">
        <f>IF(ISBLANK('data (3)'!D304),"",'data (3)'!D304)</f>
      </c>
      <c r="Q20" s="119">
        <f>IF(ISBLANK('data (3)'!C305),"",'data (3)'!C305)</f>
      </c>
      <c r="R20" s="24">
        <f>IF(ISBLANK('data (3)'!B305),"",'data (3)'!B305)</f>
      </c>
      <c r="S20" s="24">
        <f>IF(ISBLANK('data (3)'!A305),"",'data (3)'!A305)</f>
      </c>
      <c r="T20" s="98">
        <f>IF(ISBLANK('data (3)'!D305),"",'data (3)'!D305)</f>
      </c>
      <c r="U20" s="24">
        <f t="shared" si="5"/>
        <v>0</v>
      </c>
      <c r="V20" s="24">
        <f t="shared" si="6"/>
        <v>0</v>
      </c>
      <c r="W20" s="24">
        <f t="shared" si="7"/>
        <v>0</v>
      </c>
      <c r="X20" s="25">
        <f t="shared" si="8"/>
        <v>0</v>
      </c>
      <c r="Z20" s="102">
        <f t="shared" si="4"/>
        <v>0</v>
      </c>
    </row>
    <row r="21" spans="1:26" ht="33.75" customHeight="1" thickBot="1">
      <c r="A21" s="71" t="s">
        <v>69</v>
      </c>
      <c r="B21" s="80">
        <f>IF(ISBLANK('data (3)'!A318),"",'data (3)'!A318)</f>
      </c>
      <c r="C21" s="75">
        <f>IF(ISBLANK('data (3)'!A317),"",'data (3)'!A317)</f>
      </c>
      <c r="D21" s="72">
        <f>IF(ISBLANK('data (3)'!C318),"",'data (3)'!C318)</f>
      </c>
      <c r="E21" s="76">
        <f>IF(ISBLANK('data (3)'!C319),"",'data (3)'!C319)</f>
      </c>
      <c r="F21" s="24">
        <f>IF(ISBLANK('data (3)'!B319),"",'data (3)'!B319)</f>
      </c>
      <c r="G21" s="24">
        <f>IF(ISBLANK('data (3)'!A319),"",'data (3)'!A319)</f>
      </c>
      <c r="H21" s="92">
        <f>IF(ISBLANK('data (3)'!D319),"",'data (3)'!D319)</f>
      </c>
      <c r="I21" s="122">
        <f>IF(ISBLANK('data (3)'!C320),"",'data (3)'!C320)</f>
      </c>
      <c r="J21" s="24">
        <f>IF(ISBLANK('data (3)'!B320),"",'data (3)'!B320)</f>
      </c>
      <c r="K21" s="24">
        <f>IF(ISBLANK('data (3)'!A320),"",'data (3)'!A320)</f>
      </c>
      <c r="L21" s="123">
        <f>IF(ISBLANK('data (3)'!D320),"",'data (3)'!D320)</f>
      </c>
      <c r="M21" s="122">
        <f>IF(ISBLANK('data (3)'!C321),"",'data (3)'!C321)</f>
      </c>
      <c r="N21" s="24">
        <f>IF(ISBLANK('data (3)'!B321),"",'data (3)'!B321)</f>
      </c>
      <c r="O21" s="24">
        <f>IF(ISBLANK('data (3)'!A321),"",'data (3)'!A321)</f>
      </c>
      <c r="P21" s="123">
        <f>IF(ISBLANK('data (3)'!D321),"",'data (3)'!D321)</f>
      </c>
      <c r="Q21" s="119">
        <f>IF(ISBLANK('data (3)'!C322),"",'data (3)'!C322)</f>
      </c>
      <c r="R21" s="24">
        <f>IF(ISBLANK('data (3)'!B322),"",'data (3)'!B322)</f>
      </c>
      <c r="S21" s="24">
        <f>IF(ISBLANK('data (3)'!A322),"",'data (3)'!A322)</f>
      </c>
      <c r="T21" s="98">
        <f>IF(ISBLANK('data (3)'!D322),"",'data (3)'!D322)</f>
      </c>
      <c r="U21" s="24">
        <f t="shared" si="5"/>
        <v>0</v>
      </c>
      <c r="V21" s="24">
        <f t="shared" si="6"/>
        <v>0</v>
      </c>
      <c r="W21" s="24">
        <f t="shared" si="7"/>
        <v>0</v>
      </c>
      <c r="X21" s="25">
        <f t="shared" si="8"/>
        <v>0</v>
      </c>
      <c r="Z21" s="102">
        <f t="shared" si="4"/>
        <v>0</v>
      </c>
    </row>
    <row r="22" spans="1:26" s="74" customFormat="1" ht="33.75" customHeight="1" thickBot="1">
      <c r="A22" s="65" t="s">
        <v>68</v>
      </c>
      <c r="B22" s="80">
        <f>IF(ISBLANK('data (3)'!A335),"",'data (3)'!A335)</f>
      </c>
      <c r="C22" s="75">
        <f>IF(ISBLANK('data (3)'!A334),"",'data (3)'!A334)</f>
      </c>
      <c r="D22" s="72">
        <f>IF(ISBLANK('data (3)'!C335),"",'data (3)'!C335)</f>
      </c>
      <c r="E22" s="76">
        <f>IF(ISBLANK('data (3)'!C336),"",'data (3)'!C336)</f>
      </c>
      <c r="F22" s="24">
        <f>IF(ISBLANK('data (3)'!B336),"",'data (3)'!B336)</f>
      </c>
      <c r="G22" s="24">
        <f>IF(ISBLANK('data (3)'!A336),"",'data (3)'!A336)</f>
      </c>
      <c r="H22" s="92">
        <f>IF(ISBLANK('data (3)'!D336),"",'data (3)'!D336)</f>
      </c>
      <c r="I22" s="122">
        <f>IF(ISBLANK('data (3)'!C337),"",'data (3)'!C337)</f>
      </c>
      <c r="J22" s="24">
        <f>IF(ISBLANK('data (3)'!B337),"",'data (3)'!B337)</f>
      </c>
      <c r="K22" s="24">
        <f>IF(ISBLANK('data (3)'!A337),"",'data (3)'!A337)</f>
      </c>
      <c r="L22" s="123">
        <f>IF(ISBLANK('data (3)'!D337),"",'data (3)'!D337)</f>
      </c>
      <c r="M22" s="122">
        <f>IF(ISBLANK('data (3)'!C338),"",'data (3)'!C338)</f>
      </c>
      <c r="N22" s="24">
        <f>IF(ISBLANK('data (3)'!B338),"",'data (3)'!B338)</f>
      </c>
      <c r="O22" s="24">
        <f>IF(ISBLANK('data (3)'!A338),"",'data (3)'!A338)</f>
      </c>
      <c r="P22" s="123">
        <f>IF(ISBLANK('data (3)'!D338),"",'data (3)'!D338)</f>
      </c>
      <c r="Q22" s="119">
        <f>IF(ISBLANK('data (3)'!C339),"",'data (3)'!C339)</f>
      </c>
      <c r="R22" s="24">
        <f>IF(ISBLANK('data (3)'!B339),"",'data (3)'!B339)</f>
      </c>
      <c r="S22" s="24">
        <f>IF(ISBLANK('data (3)'!A339),"",'data (3)'!A339)</f>
      </c>
      <c r="T22" s="98">
        <f>IF(ISBLANK('data (3)'!D339),"",'data (3)'!D339)</f>
      </c>
      <c r="U22" s="24">
        <f t="shared" si="5"/>
        <v>0</v>
      </c>
      <c r="V22" s="24">
        <f t="shared" si="6"/>
        <v>0</v>
      </c>
      <c r="W22" s="24">
        <f t="shared" si="7"/>
        <v>0</v>
      </c>
      <c r="X22" s="25">
        <f t="shared" si="8"/>
        <v>0</v>
      </c>
      <c r="Z22" s="102">
        <f t="shared" si="4"/>
        <v>0</v>
      </c>
    </row>
    <row r="23" spans="1:26" ht="37.5" customHeight="1" thickBot="1">
      <c r="A23" s="65" t="s">
        <v>67</v>
      </c>
      <c r="B23" s="80">
        <f>IF(ISBLANK('data (3)'!A354),"",'data (3)'!A354)</f>
      </c>
      <c r="C23" s="75">
        <f>IF(ISBLANK('data (3)'!A353),"",'data (3)'!A353)</f>
      </c>
      <c r="D23" s="72">
        <f>IF(ISBLANK('data (3)'!C354),"",'data (3)'!C354)</f>
      </c>
      <c r="E23" s="76">
        <f>IF(ISBLANK('data (3)'!C355),"",'data (3)'!C355)</f>
      </c>
      <c r="F23" s="24">
        <f>IF(ISBLANK('data (3)'!B355),"",'data (3)'!B355)</f>
      </c>
      <c r="G23" s="24">
        <f>IF(ISBLANK('data (3)'!A355),"",'data (3)'!A355)</f>
      </c>
      <c r="H23" s="92">
        <f>IF(ISBLANK('data (3)'!D355),"",'data (3)'!D355)</f>
      </c>
      <c r="I23" s="122">
        <f>IF(ISBLANK('data (3)'!C356),"",'data (3)'!C356)</f>
      </c>
      <c r="J23" s="24">
        <f>IF(ISBLANK('data (3)'!B356),"",'data (3)'!B356)</f>
      </c>
      <c r="K23" s="24">
        <f>IF(ISBLANK('data (3)'!A356),"",'data (3)'!A356)</f>
      </c>
      <c r="L23" s="123">
        <f>IF(ISBLANK('data (3)'!D356),"",'data (3)'!D356)</f>
      </c>
      <c r="M23" s="122">
        <f>IF(ISBLANK('data (3)'!C357),"",'data (3)'!C357)</f>
      </c>
      <c r="N23" s="24">
        <f>IF(ISBLANK('data (3)'!B357),"",'data (3)'!B357)</f>
      </c>
      <c r="O23" s="24">
        <f>IF(ISBLANK('data (3)'!A357),"",'data (3)'!A357)</f>
      </c>
      <c r="P23" s="123">
        <f>IF(ISBLANK('data (3)'!D357),"",'data (3)'!D357)</f>
      </c>
      <c r="Q23" s="119">
        <f>IF(ISBLANK('data (3)'!C358),"",'data (3)'!C358)</f>
      </c>
      <c r="R23" s="24">
        <f>IF(ISBLANK('data (3)'!B358),"",'data (3)'!B358)</f>
      </c>
      <c r="S23" s="24">
        <f>IF(ISBLANK('data (3)'!A358),"",'data (3)'!A358)</f>
      </c>
      <c r="T23" s="98">
        <f>IF(ISBLANK('data (3)'!D358),"",'data (3)'!D358)</f>
      </c>
      <c r="U23" s="24">
        <f t="shared" si="5"/>
        <v>0</v>
      </c>
      <c r="V23" s="24">
        <f t="shared" si="6"/>
        <v>0</v>
      </c>
      <c r="W23" s="24">
        <f t="shared" si="7"/>
        <v>0</v>
      </c>
      <c r="X23" s="25">
        <f t="shared" si="8"/>
        <v>0</v>
      </c>
      <c r="Z23" s="102">
        <f t="shared" si="4"/>
        <v>0</v>
      </c>
    </row>
    <row r="24" spans="1:26" ht="33.75" customHeight="1" thickBot="1">
      <c r="A24" s="71" t="s">
        <v>66</v>
      </c>
      <c r="B24" s="80">
        <f>IF(ISBLANK('data (3)'!A371),"",'data (3)'!A371)</f>
      </c>
      <c r="C24" s="75">
        <f>IF(ISBLANK('data (3)'!A370),"",'data (3)'!A370)</f>
      </c>
      <c r="D24" s="72">
        <f>IF(ISBLANK('data (3)'!C371),"",'data (3)'!C371)</f>
      </c>
      <c r="E24" s="76">
        <f>IF(ISBLANK('data (3)'!C372),"",'data (3)'!C372)</f>
      </c>
      <c r="F24" s="24">
        <f>IF(ISBLANK('data (3)'!B372),"",'data (3)'!B372)</f>
      </c>
      <c r="G24" s="24">
        <f>IF(ISBLANK('data (3)'!A372),"",'data (3)'!A372)</f>
      </c>
      <c r="H24" s="92">
        <f>IF(ISBLANK('data (3)'!D372),"",'data (3)'!D372)</f>
      </c>
      <c r="I24" s="122">
        <f>IF(ISBLANK('data (3)'!C373),"",'data (3)'!C373)</f>
      </c>
      <c r="J24" s="24">
        <f>IF(ISBLANK('data (3)'!B373),"",'data (3)'!B373)</f>
      </c>
      <c r="K24" s="24">
        <f>IF(ISBLANK('data (3)'!A373),"",'data (3)'!A373)</f>
      </c>
      <c r="L24" s="123">
        <f>IF(ISBLANK('data (3)'!D373),"",'data (3)'!D373)</f>
      </c>
      <c r="M24" s="122">
        <f>IF(ISBLANK('data (3)'!C374),"",'data (3)'!C374)</f>
      </c>
      <c r="N24" s="24">
        <f>IF(ISBLANK('data (3)'!B374),"",'data (3)'!B374)</f>
      </c>
      <c r="O24" s="24">
        <f>IF(ISBLANK('data (3)'!A374),"",'data (3)'!A374)</f>
      </c>
      <c r="P24" s="123">
        <f>IF(ISBLANK('data (3)'!D374),"",'data (3)'!D374)</f>
      </c>
      <c r="Q24" s="119">
        <f>IF(ISBLANK('data (3)'!C375),"",'data (3)'!C375)</f>
      </c>
      <c r="R24" s="24">
        <f>IF(ISBLANK('data (3)'!B375),"",'data (3)'!B375)</f>
      </c>
      <c r="S24" s="24">
        <f>IF(ISBLANK('data (3)'!A375),"",'data (3)'!A375)</f>
      </c>
      <c r="T24" s="98">
        <f>IF(ISBLANK('data (3)'!D375),"",'data (3)'!D375)</f>
      </c>
      <c r="U24" s="24">
        <f t="shared" si="5"/>
        <v>0</v>
      </c>
      <c r="V24" s="24">
        <f t="shared" si="6"/>
        <v>0</v>
      </c>
      <c r="W24" s="24">
        <f t="shared" si="7"/>
        <v>0</v>
      </c>
      <c r="X24" s="25">
        <f t="shared" si="8"/>
        <v>0</v>
      </c>
      <c r="Z24" s="102">
        <f t="shared" si="4"/>
        <v>0</v>
      </c>
    </row>
    <row r="25" spans="1:26" ht="33.75" customHeight="1" thickBot="1">
      <c r="A25" s="65" t="s">
        <v>65</v>
      </c>
      <c r="B25" s="80">
        <f>IF(ISBLANK('data (3)'!A388),"",'data (3)'!A388)</f>
      </c>
      <c r="C25" s="75">
        <f>IF(ISBLANK('data (3)'!A387),"",'data (3)'!A387)</f>
      </c>
      <c r="D25" s="72">
        <f>IF(ISBLANK('data (3)'!C388),"",'data (3)'!C388)</f>
      </c>
      <c r="E25" s="76">
        <f>IF(ISBLANK('data (3)'!C389),"",'data (3)'!C389)</f>
      </c>
      <c r="F25" s="24">
        <f>IF(ISBLANK('data (3)'!B389),"",'data (3)'!B389)</f>
      </c>
      <c r="G25" s="24">
        <f>IF(ISBLANK('data (3)'!A389),"",'data (3)'!A389)</f>
      </c>
      <c r="H25" s="92">
        <f>IF(ISBLANK('data (3)'!D389),"",'data (3)'!D389)</f>
      </c>
      <c r="I25" s="122">
        <f>IF(ISBLANK('data (3)'!C390),"",'data (3)'!C390)</f>
      </c>
      <c r="J25" s="24">
        <f>IF(ISBLANK('data (3)'!B390),"",'data (3)'!B390)</f>
      </c>
      <c r="K25" s="24">
        <f>IF(ISBLANK('data (3)'!A390),"",'data (3)'!A390)</f>
      </c>
      <c r="L25" s="123">
        <f>IF(ISBLANK('data (3)'!D390),"",'data (3)'!D390)</f>
      </c>
      <c r="M25" s="122">
        <f>IF(ISBLANK('data (3)'!C391),"",'data (3)'!C391)</f>
      </c>
      <c r="N25" s="24">
        <f>IF(ISBLANK('data (3)'!B391),"",'data (3)'!B391)</f>
      </c>
      <c r="O25" s="24">
        <f>IF(ISBLANK('data (3)'!A391),"",'data (3)'!A391)</f>
      </c>
      <c r="P25" s="123">
        <f>IF(ISBLANK('data (3)'!D391),"",'data (3)'!D391)</f>
      </c>
      <c r="Q25" s="119">
        <f>IF(ISBLANK('data (3)'!C392),"",'data (3)'!C392)</f>
      </c>
      <c r="R25" s="24">
        <f>IF(ISBLANK('data (3)'!B392),"",'data (3)'!B392)</f>
      </c>
      <c r="S25" s="24">
        <f>IF(ISBLANK('data (3)'!A392),"",'data (3)'!A392)</f>
      </c>
      <c r="T25" s="98">
        <f>IF(ISBLANK('data (3)'!D392),"",'data (3)'!D392)</f>
      </c>
      <c r="U25" s="24">
        <f t="shared" si="5"/>
        <v>0</v>
      </c>
      <c r="V25" s="24">
        <f t="shared" si="6"/>
        <v>0</v>
      </c>
      <c r="W25" s="24">
        <f t="shared" si="7"/>
        <v>0</v>
      </c>
      <c r="X25" s="25">
        <f t="shared" si="8"/>
        <v>0</v>
      </c>
      <c r="Z25" s="102">
        <f t="shared" si="4"/>
        <v>0</v>
      </c>
    </row>
    <row r="26" spans="1:26" ht="33.75" customHeight="1" thickBot="1">
      <c r="A26" s="65" t="s">
        <v>64</v>
      </c>
      <c r="B26" s="80">
        <f>IF(ISBLANK('data (3)'!A405),"",'data (3)'!A405)</f>
      </c>
      <c r="C26" s="75">
        <f>IF(ISBLANK('data (3)'!A404),"",'data (3)'!A404)</f>
      </c>
      <c r="D26" s="72">
        <f>IF(ISBLANK('data (3)'!C405),"",'data (3)'!C405)</f>
      </c>
      <c r="E26" s="76">
        <f>IF(ISBLANK('data (3)'!C406),"",'data (3)'!C406)</f>
      </c>
      <c r="F26" s="24">
        <f>IF(ISBLANK('data (3)'!B406),"",'data (3)'!B406)</f>
      </c>
      <c r="G26" s="24">
        <f>IF(ISBLANK('data (3)'!A406),"",'data (3)'!A406)</f>
      </c>
      <c r="H26" s="92">
        <f>IF(ISBLANK('data (3)'!D406),"",'data (3)'!D406)</f>
      </c>
      <c r="I26" s="122">
        <f>IF(ISBLANK('data (3)'!C407),"",'data (3)'!C407)</f>
      </c>
      <c r="J26" s="24">
        <f>IF(ISBLANK('data (3)'!B407),"",'data (3)'!B407)</f>
      </c>
      <c r="K26" s="24">
        <f>IF(ISBLANK('data (3)'!A407),"",'data (3)'!A407)</f>
      </c>
      <c r="L26" s="123">
        <f>IF(ISBLANK('data (3)'!D407),"",'data (3)'!D407)</f>
      </c>
      <c r="M26" s="122">
        <f>IF(ISBLANK('data (3)'!C408),"",'data (3)'!C408)</f>
      </c>
      <c r="N26" s="24">
        <f>IF(ISBLANK('data (3)'!B408),"",'data (3)'!B408)</f>
      </c>
      <c r="O26" s="24">
        <f>IF(ISBLANK('data (3)'!A408),"",'data (3)'!A408)</f>
      </c>
      <c r="P26" s="123">
        <f>IF(ISBLANK('data (3)'!D408),"",'data (3)'!D408)</f>
      </c>
      <c r="Q26" s="119">
        <f>IF(ISBLANK('data (3)'!C409),"",'data (3)'!C409)</f>
      </c>
      <c r="R26" s="24">
        <f>IF(ISBLANK('data (3)'!B409),"",'data (3)'!B409)</f>
      </c>
      <c r="S26" s="24">
        <f>IF(ISBLANK('data (3)'!A409),"",'data (3)'!A409)</f>
      </c>
      <c r="T26" s="98">
        <f>IF(ISBLANK('data (3)'!D409),"",'data (3)'!D409)</f>
      </c>
      <c r="U26" s="24">
        <f t="shared" si="5"/>
        <v>0</v>
      </c>
      <c r="V26" s="24">
        <f t="shared" si="6"/>
        <v>0</v>
      </c>
      <c r="W26" s="24">
        <f t="shared" si="7"/>
        <v>0</v>
      </c>
      <c r="X26" s="25">
        <f t="shared" si="8"/>
        <v>0</v>
      </c>
      <c r="Z26" s="102">
        <f t="shared" si="4"/>
        <v>0</v>
      </c>
    </row>
    <row r="27" spans="1:26" ht="33.75" customHeight="1" thickBot="1">
      <c r="A27" s="71" t="s">
        <v>63</v>
      </c>
      <c r="B27" s="80">
        <f>IF(ISBLANK('data (3)'!A424),"",'data (3)'!A424)</f>
      </c>
      <c r="C27" s="75">
        <f>IF(ISBLANK('data (3)'!A423),"",'data (3)'!A423)</f>
      </c>
      <c r="D27" s="72">
        <f>IF(ISBLANK('data (3)'!C424),"",'data (3)'!C424)</f>
      </c>
      <c r="E27" s="76">
        <f>IF(ISBLANK('data (3)'!C425),"",'data (3)'!C425)</f>
      </c>
      <c r="F27" s="24">
        <f>IF(ISBLANK('data (3)'!B425),"",'data (3)'!B425)</f>
      </c>
      <c r="G27" s="24">
        <f>IF(ISBLANK('data (3)'!A425),"",'data (3)'!A425)</f>
      </c>
      <c r="H27" s="92">
        <f>IF(ISBLANK('data (3)'!D425),"",'data (3)'!D425)</f>
      </c>
      <c r="I27" s="122">
        <f>IF(ISBLANK('data (3)'!C426),"",'data (3)'!C426)</f>
      </c>
      <c r="J27" s="24">
        <f>IF(ISBLANK('data (3)'!B426),"",'data (3)'!B426)</f>
      </c>
      <c r="K27" s="24">
        <f>IF(ISBLANK('data (3)'!A426),"",'data (3)'!A426)</f>
      </c>
      <c r="L27" s="123">
        <f>IF(ISBLANK('data (3)'!D426),"",'data (3)'!D426)</f>
      </c>
      <c r="M27" s="122">
        <f>IF(ISBLANK('data (3)'!C427),"",'data (3)'!C427)</f>
      </c>
      <c r="N27" s="24">
        <f>IF(ISBLANK('data (3)'!B427),"",'data (3)'!B427)</f>
      </c>
      <c r="O27" s="24">
        <f>IF(ISBLANK('data (3)'!A427),"",'data (3)'!A427)</f>
      </c>
      <c r="P27" s="123">
        <f>IF(ISBLANK('data (3)'!D427),"",'data (3)'!D427)</f>
      </c>
      <c r="Q27" s="119">
        <f>IF(ISBLANK('data (3)'!C428),"",'data (3)'!C428)</f>
      </c>
      <c r="R27" s="24">
        <f>IF(ISBLANK('data (3)'!B428),"",'data (3)'!B428)</f>
      </c>
      <c r="S27" s="24">
        <f>IF(ISBLANK('data (3)'!A428),"",'data (3)'!A428)</f>
      </c>
      <c r="T27" s="98">
        <f>IF(ISBLANK('data (3)'!D428),"",'data (3)'!D428)</f>
      </c>
      <c r="U27" s="24">
        <f t="shared" si="5"/>
        <v>0</v>
      </c>
      <c r="V27" s="24">
        <f t="shared" si="6"/>
        <v>0</v>
      </c>
      <c r="W27" s="24">
        <f t="shared" si="7"/>
        <v>0</v>
      </c>
      <c r="X27" s="25">
        <f t="shared" si="8"/>
        <v>0</v>
      </c>
      <c r="Z27" s="102">
        <f t="shared" si="4"/>
        <v>0</v>
      </c>
    </row>
    <row r="28" spans="1:26" ht="37.5" customHeight="1" thickBot="1">
      <c r="A28" s="71" t="s">
        <v>62</v>
      </c>
      <c r="B28" s="80">
        <f>IF(ISBLANK('data (3)'!A441),"",'data (3)'!A441)</f>
      </c>
      <c r="C28" s="75">
        <f>IF(ISBLANK('data (3)'!A440),"",'data (3)'!A440)</f>
      </c>
      <c r="D28" s="72">
        <f>IF(ISBLANK('data (3)'!C441),"",'data (3)'!C441)</f>
      </c>
      <c r="E28" s="76">
        <f>IF(ISBLANK('data (3)'!C442),"",'data (3)'!C442)</f>
      </c>
      <c r="F28" s="24">
        <f>IF(ISBLANK('data (3)'!B442),"",'data (3)'!B442)</f>
      </c>
      <c r="G28" s="24">
        <f>IF(ISBLANK('data (3)'!A442),"",'data (3)'!A442)</f>
      </c>
      <c r="H28" s="92">
        <f>IF(ISBLANK('data (3)'!D442),"",'data (3)'!D442)</f>
      </c>
      <c r="I28" s="122">
        <f>IF(ISBLANK('data (3)'!C443),"",'data (3)'!C443)</f>
      </c>
      <c r="J28" s="24">
        <f>IF(ISBLANK('data (3)'!B443),"",'data (3)'!B443)</f>
      </c>
      <c r="K28" s="24">
        <f>IF(ISBLANK('data (3)'!A443),"",'data (3)'!A443)</f>
      </c>
      <c r="L28" s="123">
        <f>IF(ISBLANK('data (3)'!D443),"",'data (3)'!D443)</f>
      </c>
      <c r="M28" s="122">
        <f>IF(ISBLANK('data (3)'!C444),"",'data (3)'!C444)</f>
      </c>
      <c r="N28" s="24">
        <f>IF(ISBLANK('data (3)'!B444),"",'data (3)'!B444)</f>
      </c>
      <c r="O28" s="24">
        <f>IF(ISBLANK('data (3)'!A444),"",'data (3)'!A444)</f>
      </c>
      <c r="P28" s="123">
        <f>IF(ISBLANK('data (3)'!D444),"",'data (3)'!D444)</f>
      </c>
      <c r="Q28" s="119">
        <f>IF(ISBLANK('data (3)'!C445),"",'data (3)'!C445)</f>
      </c>
      <c r="R28" s="24">
        <f>IF(ISBLANK('data (3)'!B445),"",'data (3)'!B445)</f>
      </c>
      <c r="S28" s="24">
        <f>IF(ISBLANK('data (3)'!A445),"",'data (3)'!A445)</f>
      </c>
      <c r="T28" s="98">
        <f>IF(ISBLANK('data (3)'!D445),"",'data (3)'!D445)</f>
      </c>
      <c r="U28" s="24">
        <f t="shared" si="5"/>
        <v>0</v>
      </c>
      <c r="V28" s="24">
        <f t="shared" si="6"/>
        <v>0</v>
      </c>
      <c r="W28" s="24">
        <f t="shared" si="7"/>
        <v>0</v>
      </c>
      <c r="X28" s="25">
        <f t="shared" si="8"/>
        <v>0</v>
      </c>
      <c r="Z28" s="102">
        <f t="shared" si="4"/>
        <v>0</v>
      </c>
    </row>
    <row r="29" spans="1:26" ht="37.5" customHeight="1" thickBot="1">
      <c r="A29" s="71" t="s">
        <v>61</v>
      </c>
      <c r="B29" s="80">
        <f>IF(ISBLANK('data (3)'!A458),"",'data (3)'!A458)</f>
      </c>
      <c r="C29" s="75">
        <f>IF(ISBLANK('data (3)'!A457),"",'data (3)'!A457)</f>
      </c>
      <c r="D29" s="72">
        <f>IF(ISBLANK('data (3)'!C458),"",'data (3)'!C458)</f>
      </c>
      <c r="E29" s="76">
        <f>IF(ISBLANK('data (3)'!C459),"",'data (3)'!C459)</f>
      </c>
      <c r="F29" s="24">
        <f>IF(ISBLANK('data (3)'!B459),"",'data (3)'!B459)</f>
      </c>
      <c r="G29" s="24">
        <f>IF(ISBLANK('data (3)'!A459),"",'data (3)'!A459)</f>
      </c>
      <c r="H29" s="92">
        <f>IF(ISBLANK('data (3)'!D459),"",'data (3)'!D459)</f>
      </c>
      <c r="I29" s="122">
        <f>IF(ISBLANK('data (3)'!C460),"",'data (3)'!C460)</f>
      </c>
      <c r="J29" s="24">
        <f>IF(ISBLANK('data (3)'!B460),"",'data (3)'!B460)</f>
      </c>
      <c r="K29" s="24">
        <f>IF(ISBLANK('data (3)'!A460),"",'data (3)'!A460)</f>
      </c>
      <c r="L29" s="123">
        <f>IF(ISBLANK('data (3)'!D460),"",'data (3)'!D460)</f>
      </c>
      <c r="M29" s="122">
        <f>IF(ISBLANK('data (3)'!C461),"",'data (3)'!C461)</f>
      </c>
      <c r="N29" s="24">
        <f>IF(ISBLANK('data (3)'!B461),"",'data (3)'!B461)</f>
      </c>
      <c r="O29" s="24">
        <f>IF(ISBLANK('data (3)'!A461),"",'data (3)'!A461)</f>
      </c>
      <c r="P29" s="123">
        <f>IF(ISBLANK('data (3)'!D461),"",'data (3)'!D461)</f>
      </c>
      <c r="Q29" s="119">
        <f>IF(ISBLANK('data (3)'!C462),"",'data (3)'!C462)</f>
      </c>
      <c r="R29" s="24">
        <f>IF(ISBLANK('data (3)'!B462),"",'data (3)'!B462)</f>
      </c>
      <c r="S29" s="24">
        <f>IF(ISBLANK('data (3)'!A462),"",'data (3)'!A462)</f>
      </c>
      <c r="T29" s="98">
        <f>IF(ISBLANK('data (3)'!D462),"",'data (3)'!D462)</f>
      </c>
      <c r="U29" s="24">
        <f t="shared" si="5"/>
        <v>0</v>
      </c>
      <c r="V29" s="24">
        <f t="shared" si="6"/>
        <v>0</v>
      </c>
      <c r="W29" s="24">
        <f t="shared" si="7"/>
        <v>0</v>
      </c>
      <c r="X29" s="25">
        <f t="shared" si="8"/>
        <v>0</v>
      </c>
      <c r="Z29" s="102">
        <f t="shared" si="4"/>
        <v>0</v>
      </c>
    </row>
    <row r="30" spans="1:26" s="74" customFormat="1" ht="33.75" customHeight="1" thickBot="1">
      <c r="A30" s="65" t="s">
        <v>60</v>
      </c>
      <c r="B30" s="80">
        <f>IF(ISBLANK('data (3)'!A475),"",'data (3)'!A475)</f>
      </c>
      <c r="C30" s="75">
        <f>IF(ISBLANK('data (3)'!A474),"",'data (3)'!A474)</f>
      </c>
      <c r="D30" s="72">
        <f>IF(ISBLANK('data (3)'!C475),"",'data (3)'!C475)</f>
      </c>
      <c r="E30" s="76">
        <f>IF(ISBLANK('data (3)'!C476),"",'data (3)'!C476)</f>
      </c>
      <c r="F30" s="24">
        <f>IF(ISBLANK('data (3)'!B476),"",'data (3)'!B476)</f>
      </c>
      <c r="G30" s="24">
        <f>IF(ISBLANK('data (3)'!A476),"",'data (3)'!A476)</f>
      </c>
      <c r="H30" s="92">
        <f>IF(ISBLANK('data (3)'!D476),"",'data (3)'!D476)</f>
      </c>
      <c r="I30" s="122">
        <f>IF(ISBLANK('data (3)'!C477),"",'data (3)'!C477)</f>
      </c>
      <c r="J30" s="24">
        <f>IF(ISBLANK('data (3)'!B477),"",'data (3)'!B477)</f>
      </c>
      <c r="K30" s="24">
        <f>IF(ISBLANK('data (3)'!A477),"",'data (3)'!A477)</f>
      </c>
      <c r="L30" s="123">
        <f>IF(ISBLANK('data (3)'!D477),"",'data (3)'!D477)</f>
      </c>
      <c r="M30" s="122">
        <f>IF(ISBLANK('data (3)'!C478),"",'data (3)'!C478)</f>
      </c>
      <c r="N30" s="24">
        <f>IF(ISBLANK('data (3)'!B478),"",'data (3)'!B478)</f>
      </c>
      <c r="O30" s="24">
        <f>IF(ISBLANK('data (3)'!A478),"",'data (3)'!A478)</f>
      </c>
      <c r="P30" s="123">
        <f>IF(ISBLANK('data (3)'!D478),"",'data (3)'!D478)</f>
      </c>
      <c r="Q30" s="119">
        <f>IF(ISBLANK('data (3)'!C479),"",'data (3)'!C479)</f>
      </c>
      <c r="R30" s="24">
        <f>IF(ISBLANK('data (3)'!B479),"",'data (3)'!B479)</f>
      </c>
      <c r="S30" s="24">
        <f>IF(ISBLANK('data (3)'!A479),"",'data (3)'!A479)</f>
      </c>
      <c r="T30" s="98">
        <f>IF(ISBLANK('data (3)'!D479),"",'data (3)'!D479)</f>
      </c>
      <c r="U30" s="24">
        <f t="shared" si="5"/>
        <v>0</v>
      </c>
      <c r="V30" s="24">
        <f t="shared" si="6"/>
        <v>0</v>
      </c>
      <c r="W30" s="24">
        <f t="shared" si="7"/>
        <v>0</v>
      </c>
      <c r="X30" s="25">
        <f t="shared" si="8"/>
        <v>0</v>
      </c>
      <c r="Z30" s="102">
        <f t="shared" si="4"/>
        <v>0</v>
      </c>
    </row>
    <row r="31" spans="1:26" s="70" customFormat="1" ht="33.75" customHeight="1" thickBot="1">
      <c r="A31" s="65" t="s">
        <v>59</v>
      </c>
      <c r="B31" s="80">
        <f>IF(ISBLANK('data (3)'!A494),"",'data (3)'!A494)</f>
      </c>
      <c r="C31" s="75">
        <f>IF(ISBLANK('data (3)'!A493),"",'data (3)'!A493)</f>
      </c>
      <c r="D31" s="72">
        <f>IF(ISBLANK('data (3)'!C494),"",'data (3)'!C494)</f>
      </c>
      <c r="E31" s="76">
        <f>IF(ISBLANK('data (3)'!C495),"",'data (3)'!C495)</f>
      </c>
      <c r="F31" s="24">
        <f>IF(ISBLANK('data (3)'!B495),"",'data (3)'!B495)</f>
      </c>
      <c r="G31" s="24">
        <f>IF(ISBLANK('data (3)'!A495),"",'data (3)'!A495)</f>
      </c>
      <c r="H31" s="92">
        <f>IF(ISBLANK('data (3)'!D495),"",'data (3)'!D495)</f>
      </c>
      <c r="I31" s="122">
        <f>IF(ISBLANK('data (3)'!C496),"",'data (3)'!C496)</f>
      </c>
      <c r="J31" s="24">
        <f>IF(ISBLANK('data (3)'!B496),"",'data (3)'!B496)</f>
      </c>
      <c r="K31" s="24">
        <f>IF(ISBLANK('data (3)'!A496),"",'data (3)'!A496)</f>
      </c>
      <c r="L31" s="123">
        <f>IF(ISBLANK('data (3)'!D496),"",'data (3)'!D496)</f>
      </c>
      <c r="M31" s="122">
        <f>IF(ISBLANK('data (3)'!C497),"",'data (3)'!C497)</f>
      </c>
      <c r="N31" s="24">
        <f>IF(ISBLANK('data (3)'!B497),"",'data (3)'!B497)</f>
      </c>
      <c r="O31" s="24">
        <f>IF(ISBLANK('data (3)'!A497),"",'data (3)'!A497)</f>
      </c>
      <c r="P31" s="123">
        <f>IF(ISBLANK('data (3)'!D497),"",'data (3)'!D497)</f>
      </c>
      <c r="Q31" s="119">
        <f>IF(ISBLANK('data (3)'!C498),"",'data (3)'!C498)</f>
      </c>
      <c r="R31" s="24">
        <f>IF(ISBLANK('data (3)'!B498),"",'data (3)'!B498)</f>
      </c>
      <c r="S31" s="24">
        <f>IF(ISBLANK('data (3)'!A498),"",'data (3)'!A498)</f>
      </c>
      <c r="T31" s="98">
        <f>IF(ISBLANK('data (3)'!D498),"",'data (3)'!D498)</f>
      </c>
      <c r="U31" s="24">
        <f t="shared" si="5"/>
        <v>0</v>
      </c>
      <c r="V31" s="24">
        <f t="shared" si="6"/>
        <v>0</v>
      </c>
      <c r="W31" s="24">
        <f t="shared" si="7"/>
        <v>0</v>
      </c>
      <c r="X31" s="25">
        <f t="shared" si="8"/>
        <v>0</v>
      </c>
      <c r="Z31" s="102">
        <f t="shared" si="4"/>
        <v>0</v>
      </c>
    </row>
    <row r="32" spans="1:26" s="74" customFormat="1" ht="33.75" customHeight="1" thickBot="1">
      <c r="A32" s="65" t="s">
        <v>58</v>
      </c>
      <c r="B32" s="80">
        <f>IF(ISBLANK('data (3)'!A511),"",'data (3)'!A511)</f>
      </c>
      <c r="C32" s="75">
        <f>IF(ISBLANK('data (3)'!A510),"",'data (3)'!A510)</f>
      </c>
      <c r="D32" s="72">
        <f>IF(ISBLANK('data (3)'!C511),"",'data (3)'!C511)</f>
      </c>
      <c r="E32" s="76">
        <f>IF(ISBLANK('data (3)'!C512),"",'data (3)'!C512)</f>
      </c>
      <c r="F32" s="24">
        <f>IF(ISBLANK('data (3)'!B512),"",'data (3)'!B512)</f>
      </c>
      <c r="G32" s="24">
        <f>IF(ISBLANK('data (3)'!A512),"",'data (3)'!A512)</f>
      </c>
      <c r="H32" s="92">
        <f>IF(ISBLANK('data (3)'!D512),"",'data (3)'!D512)</f>
      </c>
      <c r="I32" s="122">
        <f>IF(ISBLANK('data (3)'!C513),"",'data (3)'!C513)</f>
      </c>
      <c r="J32" s="24">
        <f>IF(ISBLANK('data (3)'!B513),"",'data (3)'!B513)</f>
      </c>
      <c r="K32" s="24">
        <f>IF(ISBLANK('data (3)'!A513),"",'data (3)'!A513)</f>
      </c>
      <c r="L32" s="123">
        <f>IF(ISBLANK('data (3)'!D513),"",'data (3)'!D513)</f>
      </c>
      <c r="M32" s="122">
        <f>IF(ISBLANK('data (3)'!C514),"",'data (3)'!C514)</f>
      </c>
      <c r="N32" s="24">
        <f>IF(ISBLANK('data (3)'!B514),"",'data (3)'!B514)</f>
      </c>
      <c r="O32" s="24">
        <f>IF(ISBLANK('data (3)'!A514),"",'data (3)'!A514)</f>
      </c>
      <c r="P32" s="123">
        <f>IF(ISBLANK('data (3)'!D514),"",'data (3)'!D514)</f>
      </c>
      <c r="Q32" s="119">
        <f>IF(ISBLANK('data (3)'!C515),"",'data (3)'!C515)</f>
      </c>
      <c r="R32" s="24">
        <f>IF(ISBLANK('data (3)'!B515),"",'data (3)'!B515)</f>
      </c>
      <c r="S32" s="24">
        <f>IF(ISBLANK('data (3)'!A515),"",'data (3)'!A515)</f>
      </c>
      <c r="T32" s="98">
        <f>IF(ISBLANK('data (3)'!D515),"",'data (3)'!D515)</f>
      </c>
      <c r="U32" s="24">
        <f t="shared" si="5"/>
        <v>0</v>
      </c>
      <c r="V32" s="24">
        <f t="shared" si="6"/>
        <v>0</v>
      </c>
      <c r="W32" s="24">
        <f t="shared" si="7"/>
        <v>0</v>
      </c>
      <c r="X32" s="25">
        <f t="shared" si="8"/>
        <v>0</v>
      </c>
      <c r="Z32" s="102">
        <f t="shared" si="4"/>
        <v>0</v>
      </c>
    </row>
    <row r="33" spans="1:26" s="70" customFormat="1" ht="33.75" customHeight="1" thickBot="1">
      <c r="A33" s="65" t="s">
        <v>57</v>
      </c>
      <c r="B33" s="80">
        <f>IF(ISBLANK('data (3)'!A528),"",'data (3)'!A528)</f>
      </c>
      <c r="C33" s="75">
        <f>IF(ISBLANK('data (3)'!A527),"",'data (3)'!A527)</f>
      </c>
      <c r="D33" s="72">
        <f>IF(ISBLANK('data (3)'!C528),"",'data (3)'!C528)</f>
      </c>
      <c r="E33" s="76">
        <f>IF(ISBLANK('data (3)'!C529),"",'data (3)'!C529)</f>
      </c>
      <c r="F33" s="24">
        <f>IF(ISBLANK('data (3)'!B529),"",'data (3)'!B529)</f>
      </c>
      <c r="G33" s="24">
        <f>IF(ISBLANK('data (3)'!A529),"",'data (3)'!A529)</f>
      </c>
      <c r="H33" s="92">
        <f>IF(ISBLANK('data (3)'!D529),"",'data (3)'!D529)</f>
      </c>
      <c r="I33" s="122">
        <f>IF(ISBLANK('data (3)'!C530),"",'data (3)'!C530)</f>
      </c>
      <c r="J33" s="24">
        <f>IF(ISBLANK('data (3)'!B530),"",'data (3)'!B530)</f>
      </c>
      <c r="K33" s="24">
        <f>IF(ISBLANK('data (3)'!A530),"",'data (3)'!A530)</f>
      </c>
      <c r="L33" s="123">
        <f>IF(ISBLANK('data (3)'!D530),"",'data (3)'!D530)</f>
      </c>
      <c r="M33" s="122">
        <f>IF(ISBLANK('data (3)'!C531),"",'data (3)'!C531)</f>
      </c>
      <c r="N33" s="24">
        <f>IF(ISBLANK('data (3)'!B531),"",'data (3)'!B531)</f>
      </c>
      <c r="O33" s="24">
        <f>IF(ISBLANK('data (3)'!A531),"",'data (3)'!A531)</f>
      </c>
      <c r="P33" s="123">
        <f>IF(ISBLANK('data (3)'!D531),"",'data (3)'!D531)</f>
      </c>
      <c r="Q33" s="119">
        <f>IF(ISBLANK('data (3)'!C532),"",'data (3)'!C532)</f>
      </c>
      <c r="R33" s="24">
        <f>IF(ISBLANK('data (3)'!B532),"",'data (3)'!B532)</f>
      </c>
      <c r="S33" s="24">
        <f>IF(ISBLANK('data (3)'!A532),"",'data (3)'!A532)</f>
      </c>
      <c r="T33" s="98">
        <f>IF(ISBLANK('data (3)'!D532),"",'data (3)'!D532)</f>
      </c>
      <c r="U33" s="24">
        <f t="shared" si="5"/>
        <v>0</v>
      </c>
      <c r="V33" s="24">
        <f t="shared" si="6"/>
        <v>0</v>
      </c>
      <c r="W33" s="24">
        <f t="shared" si="7"/>
        <v>0</v>
      </c>
      <c r="X33" s="25">
        <f t="shared" si="8"/>
        <v>0</v>
      </c>
      <c r="Z33" s="102">
        <f t="shared" si="4"/>
        <v>0</v>
      </c>
    </row>
    <row r="34" spans="1:26" ht="37.5" customHeight="1" thickBot="1">
      <c r="A34" s="71" t="s">
        <v>56</v>
      </c>
      <c r="B34" s="80">
        <f>IF(ISBLANK('data (3)'!A545),"",'data (3)'!A545)</f>
      </c>
      <c r="C34" s="75">
        <f>IF(ISBLANK('data (3)'!A544),"",'data (3)'!A544)</f>
      </c>
      <c r="D34" s="72">
        <f>IF(ISBLANK('data (3)'!C545),"",'data (3)'!C545)</f>
      </c>
      <c r="E34" s="76">
        <f>IF(ISBLANK('data (3)'!C546),"",'data (3)'!C546)</f>
      </c>
      <c r="F34" s="24">
        <f>IF(ISBLANK('data (3)'!B546),"",'data (3)'!B546)</f>
      </c>
      <c r="G34" s="24">
        <f>IF(ISBLANK('data (3)'!A546),"",'data (3)'!A546)</f>
      </c>
      <c r="H34" s="92">
        <f>IF(ISBLANK('data (3)'!D546),"",'data (3)'!D546)</f>
      </c>
      <c r="I34" s="122">
        <f>IF(ISBLANK('data (3)'!C547),"",'data (3)'!C547)</f>
      </c>
      <c r="J34" s="24">
        <f>IF(ISBLANK('data (3)'!B547),"",'data (3)'!B547)</f>
      </c>
      <c r="K34" s="24">
        <f>IF(ISBLANK('data (3)'!A547),"",'data (3)'!A547)</f>
      </c>
      <c r="L34" s="123">
        <f>IF(ISBLANK('data (3)'!D547),"",'data (3)'!D547)</f>
      </c>
      <c r="M34" s="122">
        <f>IF(ISBLANK('data (3)'!C548),"",'data (3)'!C548)</f>
      </c>
      <c r="N34" s="24">
        <f>IF(ISBLANK('data (3)'!B548),"",'data (3)'!B548)</f>
      </c>
      <c r="O34" s="24">
        <f>IF(ISBLANK('data (3)'!A548),"",'data (3)'!A548)</f>
      </c>
      <c r="P34" s="123">
        <f>IF(ISBLANK('data (3)'!D548),"",'data (3)'!D548)</f>
      </c>
      <c r="Q34" s="119">
        <f>IF(ISBLANK('data (3)'!C549),"",'data (3)'!C549)</f>
      </c>
      <c r="R34" s="24">
        <f>IF(ISBLANK('data (3)'!B549),"",'data (3)'!B549)</f>
      </c>
      <c r="S34" s="24">
        <f>IF(ISBLANK('data (3)'!A549),"",'data (3)'!A549)</f>
      </c>
      <c r="T34" s="98">
        <f>IF(ISBLANK('data (3)'!D549),"",'data (3)'!D549)</f>
      </c>
      <c r="U34" s="24">
        <f t="shared" si="5"/>
        <v>0</v>
      </c>
      <c r="V34" s="24">
        <f t="shared" si="6"/>
        <v>0</v>
      </c>
      <c r="W34" s="24">
        <f t="shared" si="7"/>
        <v>0</v>
      </c>
      <c r="X34" s="25">
        <f t="shared" si="8"/>
        <v>0</v>
      </c>
      <c r="Z34" s="102">
        <f t="shared" si="4"/>
        <v>0</v>
      </c>
    </row>
    <row r="35" spans="1:26" ht="37.5" customHeight="1" thickBot="1">
      <c r="A35" s="65" t="s">
        <v>55</v>
      </c>
      <c r="B35" s="80">
        <f>IF(ISBLANK('data (3)'!A564),"",'data (3)'!A564)</f>
      </c>
      <c r="C35" s="75">
        <f>IF(ISBLANK('data (3)'!A563),"",'data (3)'!A563)</f>
      </c>
      <c r="D35" s="72">
        <f>IF(ISBLANK('data (3)'!C564),"",'data (3)'!C564)</f>
      </c>
      <c r="E35" s="76">
        <f>IF(ISBLANK('data (3)'!C565),"",'data (3)'!C565)</f>
      </c>
      <c r="F35" s="24">
        <f>IF(ISBLANK('data (3)'!B565),"",'data (3)'!B565)</f>
      </c>
      <c r="G35" s="24">
        <f>IF(ISBLANK('data (3)'!A565),"",'data (3)'!A565)</f>
      </c>
      <c r="H35" s="92">
        <f>IF(ISBLANK('data (3)'!D565),"",'data (3)'!D565)</f>
      </c>
      <c r="I35" s="122">
        <f>IF(ISBLANK('data (3)'!C566),"",'data (3)'!C566)</f>
      </c>
      <c r="J35" s="24">
        <f>IF(ISBLANK('data (3)'!B566),"",'data (3)'!B566)</f>
      </c>
      <c r="K35" s="24">
        <f>IF(ISBLANK('data (3)'!A566),"",'data (3)'!A566)</f>
      </c>
      <c r="L35" s="123">
        <f>IF(ISBLANK('data (3)'!D566),"",'data (3)'!D566)</f>
      </c>
      <c r="M35" s="122">
        <f>IF(ISBLANK('data (3)'!C567),"",'data (3)'!C567)</f>
      </c>
      <c r="N35" s="24">
        <f>IF(ISBLANK('data (3)'!B567),"",'data (3)'!B567)</f>
      </c>
      <c r="O35" s="24">
        <f>IF(ISBLANK('data (3)'!A567),"",'data (3)'!A567)</f>
      </c>
      <c r="P35" s="123">
        <f>IF(ISBLANK('data (3)'!D567),"",'data (3)'!D567)</f>
      </c>
      <c r="Q35" s="119">
        <f>IF(ISBLANK('data (3)'!C568),"",'data (3)'!C568)</f>
      </c>
      <c r="R35" s="24">
        <f>IF(ISBLANK('data (3)'!B568),"",'data (3)'!B568)</f>
      </c>
      <c r="S35" s="24">
        <f>IF(ISBLANK('data (3)'!A568),"",'data (3)'!A568)</f>
      </c>
      <c r="T35" s="98">
        <f>IF(ISBLANK('data (3)'!D568),"",'data (3)'!D568)</f>
      </c>
      <c r="U35" s="24">
        <f t="shared" si="5"/>
        <v>0</v>
      </c>
      <c r="V35" s="24">
        <f t="shared" si="6"/>
        <v>0</v>
      </c>
      <c r="W35" s="24">
        <f t="shared" si="7"/>
        <v>0</v>
      </c>
      <c r="X35" s="25">
        <f t="shared" si="8"/>
        <v>0</v>
      </c>
      <c r="Z35" s="102">
        <f t="shared" si="4"/>
        <v>0</v>
      </c>
    </row>
    <row r="36" spans="1:26" ht="37.5" customHeight="1" thickBot="1">
      <c r="A36" s="65" t="s">
        <v>54</v>
      </c>
      <c r="B36" s="80">
        <f>IF(ISBLANK('data (3)'!A581),"",'data (3)'!A581)</f>
      </c>
      <c r="C36" s="75">
        <f>IF(ISBLANK('data (3)'!A580),"",'data (3)'!A580)</f>
      </c>
      <c r="D36" s="72">
        <f>IF(ISBLANK('data (3)'!C581),"",'data (3)'!C581)</f>
      </c>
      <c r="E36" s="76">
        <f>IF(ISBLANK('data (3)'!C582),"",'data (3)'!C582)</f>
      </c>
      <c r="F36" s="24">
        <f>IF(ISBLANK('data (3)'!B582),"",'data (3)'!B582)</f>
      </c>
      <c r="G36" s="24">
        <f>IF(ISBLANK('data (3)'!A582),"",'data (3)'!A582)</f>
      </c>
      <c r="H36" s="92">
        <f>IF(ISBLANK('data (3)'!D582),"",'data (3)'!D582)</f>
      </c>
      <c r="I36" s="122">
        <f>IF(ISBLANK('data (3)'!C583),"",'data (3)'!C583)</f>
      </c>
      <c r="J36" s="24">
        <f>IF(ISBLANK('data (3)'!B583),"",'data (3)'!B583)</f>
      </c>
      <c r="K36" s="24">
        <f>IF(ISBLANK('data (3)'!A583),"",'data (3)'!A583)</f>
      </c>
      <c r="L36" s="123">
        <f>IF(ISBLANK('data (3)'!D583),"",'data (3)'!D583)</f>
      </c>
      <c r="M36" s="122">
        <f>IF(ISBLANK('data (3)'!C584),"",'data (3)'!C584)</f>
      </c>
      <c r="N36" s="24">
        <f>IF(ISBLANK('data (3)'!B584),"",'data (3)'!B584)</f>
      </c>
      <c r="O36" s="24">
        <f>IF(ISBLANK('data (3)'!A584),"",'data (3)'!A584)</f>
      </c>
      <c r="P36" s="123">
        <f>IF(ISBLANK('data (3)'!D584),"",'data (3)'!D584)</f>
      </c>
      <c r="Q36" s="119">
        <f>IF(ISBLANK('data (3)'!C585),"",'data (3)'!C585)</f>
      </c>
      <c r="R36" s="24">
        <f>IF(ISBLANK('data (3)'!B585),"",'data (3)'!B585)</f>
      </c>
      <c r="S36" s="24">
        <f>IF(ISBLANK('data (3)'!A585),"",'data (3)'!A585)</f>
      </c>
      <c r="T36" s="98">
        <f>IF(ISBLANK('data (3)'!D585),"",'data (3)'!D585)</f>
      </c>
      <c r="U36" s="24">
        <f t="shared" si="5"/>
        <v>0</v>
      </c>
      <c r="V36" s="24">
        <f t="shared" si="6"/>
        <v>0</v>
      </c>
      <c r="W36" s="24">
        <f t="shared" si="7"/>
        <v>0</v>
      </c>
      <c r="X36" s="25">
        <f t="shared" si="8"/>
        <v>0</v>
      </c>
      <c r="Z36" s="102">
        <f t="shared" si="4"/>
        <v>0</v>
      </c>
    </row>
    <row r="37" spans="1:26" ht="37.5" customHeight="1" thickBot="1">
      <c r="A37" s="71" t="s">
        <v>53</v>
      </c>
      <c r="B37" s="80">
        <f>IF(ISBLANK('data (3)'!A598),"",'data (3)'!A598)</f>
      </c>
      <c r="C37" s="75">
        <f>IF(ISBLANK('data (3)'!A597),"",'data (3)'!A597)</f>
      </c>
      <c r="D37" s="72">
        <f>IF(ISBLANK('data (3)'!C598),"",'data (3)'!C598)</f>
      </c>
      <c r="E37" s="76">
        <f>IF(ISBLANK('data (3)'!C599),"",'data (3)'!C599)</f>
      </c>
      <c r="F37" s="24">
        <f>IF(ISBLANK('data (3)'!B599),"",'data (3)'!B599)</f>
      </c>
      <c r="G37" s="24">
        <f>IF(ISBLANK('data (3)'!A599),"",'data (3)'!A599)</f>
      </c>
      <c r="H37" s="92">
        <f>IF(ISBLANK('data (3)'!D599),"",'data (3)'!D599)</f>
      </c>
      <c r="I37" s="122">
        <f>IF(ISBLANK('data (3)'!C600),"",'data (3)'!C600)</f>
      </c>
      <c r="J37" s="24">
        <f>IF(ISBLANK('data (3)'!B600),"",'data (3)'!B600)</f>
      </c>
      <c r="K37" s="24">
        <f>IF(ISBLANK('data (3)'!A600),"",'data (3)'!A600)</f>
      </c>
      <c r="L37" s="123">
        <f>IF(ISBLANK('data (3)'!D600),"",'data (3)'!D600)</f>
      </c>
      <c r="M37" s="122">
        <f>IF(ISBLANK('data (3)'!C601),"",'data (3)'!C601)</f>
      </c>
      <c r="N37" s="24">
        <f>IF(ISBLANK('data (3)'!B601),"",'data (3)'!B601)</f>
      </c>
      <c r="O37" s="24">
        <f>IF(ISBLANK('data (3)'!A601),"",'data (3)'!A601)</f>
      </c>
      <c r="P37" s="123">
        <f>IF(ISBLANK('data (3)'!D601),"",'data (3)'!D601)</f>
      </c>
      <c r="Q37" s="119">
        <f>IF(ISBLANK('data (3)'!C602),"",'data (3)'!C602)</f>
      </c>
      <c r="R37" s="24">
        <f>IF(ISBLANK('data (3)'!B602),"",'data (3)'!B602)</f>
      </c>
      <c r="S37" s="24">
        <f>IF(ISBLANK('data (3)'!A602),"",'data (3)'!A602)</f>
      </c>
      <c r="T37" s="98">
        <f>IF(ISBLANK('data (3)'!D602),"",'data (3)'!D602)</f>
      </c>
      <c r="U37" s="24">
        <f t="shared" si="5"/>
        <v>0</v>
      </c>
      <c r="V37" s="24">
        <f t="shared" si="6"/>
        <v>0</v>
      </c>
      <c r="W37" s="24">
        <f t="shared" si="7"/>
        <v>0</v>
      </c>
      <c r="X37" s="25">
        <f t="shared" si="8"/>
        <v>0</v>
      </c>
      <c r="Z37" s="102">
        <f t="shared" si="4"/>
        <v>0</v>
      </c>
    </row>
    <row r="38" spans="1:26" ht="37.5" customHeight="1" thickBot="1">
      <c r="A38" s="65" t="s">
        <v>52</v>
      </c>
      <c r="B38" s="80">
        <f>IF(ISBLANK('data (3)'!A615),"",'data (3)'!A615)</f>
      </c>
      <c r="C38" s="75">
        <f>IF(ISBLANK('data (3)'!A614),"",'data (3)'!A614)</f>
      </c>
      <c r="D38" s="72">
        <f>IF(ISBLANK('data (3)'!C615),"",'data (3)'!C615)</f>
      </c>
      <c r="E38" s="76">
        <f>IF(ISBLANK('data (3)'!C616),"",'data (3)'!C616)</f>
      </c>
      <c r="F38" s="24">
        <f>IF(ISBLANK('data (3)'!B616),"",'data (3)'!B616)</f>
      </c>
      <c r="G38" s="24">
        <f>IF(ISBLANK('data (3)'!A616),"",'data (3)'!A616)</f>
      </c>
      <c r="H38" s="92">
        <f>IF(ISBLANK('data (3)'!D616),"",'data (3)'!D616)</f>
      </c>
      <c r="I38" s="122">
        <f>IF(ISBLANK('data (3)'!C617),"",'data (3)'!C617)</f>
      </c>
      <c r="J38" s="24">
        <f>IF(ISBLANK('data (3)'!B617),"",'data (3)'!B617)</f>
      </c>
      <c r="K38" s="24">
        <f>IF(ISBLANK('data (3)'!A617),"",'data (3)'!A617)</f>
      </c>
      <c r="L38" s="123">
        <f>IF(ISBLANK('data (3)'!D617),"",'data (3)'!D617)</f>
      </c>
      <c r="M38" s="122">
        <f>IF(ISBLANK('data (3)'!C618),"",'data (3)'!C618)</f>
      </c>
      <c r="N38" s="24">
        <f>IF(ISBLANK('data (3)'!B618),"",'data (3)'!B618)</f>
      </c>
      <c r="O38" s="24">
        <f>IF(ISBLANK('data (3)'!A618),"",'data (3)'!A618)</f>
      </c>
      <c r="P38" s="123">
        <f>IF(ISBLANK('data (3)'!D618),"",'data (3)'!D618)</f>
      </c>
      <c r="Q38" s="119">
        <f>IF(ISBLANK('data (3)'!C619),"",'data (3)'!C619)</f>
      </c>
      <c r="R38" s="24">
        <f>IF(ISBLANK('data (3)'!B619),"",'data (3)'!B619)</f>
      </c>
      <c r="S38" s="24">
        <f>IF(ISBLANK('data (3)'!A619),"",'data (3)'!A619)</f>
      </c>
      <c r="T38" s="98">
        <f>IF(ISBLANK('data (3)'!D619),"",'data (3)'!D619)</f>
      </c>
      <c r="U38" s="24">
        <f t="shared" si="5"/>
        <v>0</v>
      </c>
      <c r="V38" s="24">
        <f t="shared" si="6"/>
        <v>0</v>
      </c>
      <c r="W38" s="24">
        <f t="shared" si="7"/>
        <v>0</v>
      </c>
      <c r="X38" s="25">
        <f t="shared" si="8"/>
        <v>0</v>
      </c>
      <c r="Z38" s="102">
        <f t="shared" si="4"/>
        <v>0</v>
      </c>
    </row>
  </sheetData>
  <sheetProtection/>
  <mergeCells count="12">
    <mergeCell ref="M1:P1"/>
    <mergeCell ref="Q1:T1"/>
    <mergeCell ref="U1:U2"/>
    <mergeCell ref="V1:V2"/>
    <mergeCell ref="W1:W2"/>
    <mergeCell ref="X1:X2"/>
    <mergeCell ref="A1:A2"/>
    <mergeCell ref="B1:B2"/>
    <mergeCell ref="C1:C2"/>
    <mergeCell ref="D1:D2"/>
    <mergeCell ref="E1:H1"/>
    <mergeCell ref="I1:L1"/>
  </mergeCells>
  <printOptions horizontalCentered="1"/>
  <pageMargins left="0" right="0" top="0.5905511811023623" bottom="0.5905511811023623" header="0.1968503937007874" footer="0.31496062992125984"/>
  <pageSetup horizontalDpi="300" verticalDpi="300" orientation="landscape" paperSize="9" scale="65" r:id="rId1"/>
  <headerFooter alignWithMargins="0">
    <oddHeader xml:space="preserve">&amp;C&amp;"Arial,Tučné"&amp;24Výsledky majstrovstiev Slovenska mužov 2011 </oddHeader>
    <oddFooter>&amp;L&amp;"Arial,Tučné"&amp;24Pobedim&amp;C&amp;"Arial,Tučné"&amp;24kvalifikácia&amp;R&amp;"Arial,Tučné"&amp;24 7. mája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W38"/>
  <sheetViews>
    <sheetView zoomScale="75" zoomScaleNormal="75" zoomScalePageLayoutView="0" workbookViewId="0" topLeftCell="A1">
      <selection activeCell="AH16" sqref="AH16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30.28125" style="62" customWidth="1"/>
    <col min="4" max="4" width="12.421875" style="0" hidden="1" customWidth="1"/>
    <col min="5" max="20" width="7.140625" style="0" hidden="1" customWidth="1"/>
    <col min="21" max="22" width="9.28125" style="3" customWidth="1"/>
    <col min="23" max="23" width="6.421875" style="3" customWidth="1"/>
    <col min="24" max="24" width="13.57421875" style="3" customWidth="1"/>
    <col min="25" max="26" width="7.140625" style="0" customWidth="1"/>
    <col min="27" max="27" width="4.8515625" style="0" customWidth="1"/>
    <col min="28" max="30" width="7.140625" style="0" customWidth="1"/>
    <col min="31" max="31" width="4.8515625" style="0" customWidth="1"/>
    <col min="32" max="34" width="7.140625" style="0" customWidth="1"/>
    <col min="35" max="35" width="4.8515625" style="0" customWidth="1"/>
    <col min="36" max="38" width="7.140625" style="0" customWidth="1"/>
    <col min="39" max="39" width="4.8515625" style="0" customWidth="1"/>
    <col min="40" max="40" width="7.140625" style="0" customWidth="1"/>
    <col min="41" max="42" width="9.28125" style="3" customWidth="1"/>
    <col min="43" max="43" width="6.421875" style="3" customWidth="1"/>
    <col min="44" max="44" width="13.57421875" style="3" customWidth="1"/>
    <col min="45" max="46" width="9.28125" style="3" customWidth="1"/>
    <col min="47" max="47" width="6.421875" style="3" customWidth="1"/>
    <col min="48" max="48" width="13.57421875" style="3" customWidth="1"/>
  </cols>
  <sheetData>
    <row r="1" spans="1:48" ht="13.5" thickBot="1">
      <c r="A1" s="148" t="s">
        <v>24</v>
      </c>
      <c r="B1" s="150" t="s">
        <v>22</v>
      </c>
      <c r="C1" s="150" t="s">
        <v>23</v>
      </c>
      <c r="D1" s="152" t="s">
        <v>25</v>
      </c>
      <c r="E1" s="154" t="s">
        <v>113</v>
      </c>
      <c r="F1" s="155"/>
      <c r="G1" s="155"/>
      <c r="H1" s="166"/>
      <c r="I1" s="165" t="s">
        <v>114</v>
      </c>
      <c r="J1" s="155"/>
      <c r="K1" s="155"/>
      <c r="L1" s="166"/>
      <c r="M1" s="165" t="s">
        <v>115</v>
      </c>
      <c r="N1" s="155"/>
      <c r="O1" s="155"/>
      <c r="P1" s="166"/>
      <c r="Q1" s="165" t="s">
        <v>116</v>
      </c>
      <c r="R1" s="155"/>
      <c r="S1" s="155"/>
      <c r="T1" s="158"/>
      <c r="U1" s="167" t="s">
        <v>112</v>
      </c>
      <c r="V1" s="168"/>
      <c r="W1" s="168"/>
      <c r="X1" s="169"/>
      <c r="Y1" s="154" t="s">
        <v>113</v>
      </c>
      <c r="Z1" s="155"/>
      <c r="AA1" s="155"/>
      <c r="AB1" s="155"/>
      <c r="AC1" s="156" t="s">
        <v>114</v>
      </c>
      <c r="AD1" s="155"/>
      <c r="AE1" s="155"/>
      <c r="AF1" s="157"/>
      <c r="AG1" s="156" t="s">
        <v>115</v>
      </c>
      <c r="AH1" s="155"/>
      <c r="AI1" s="155"/>
      <c r="AJ1" s="157"/>
      <c r="AK1" s="155" t="s">
        <v>116</v>
      </c>
      <c r="AL1" s="155"/>
      <c r="AM1" s="155"/>
      <c r="AN1" s="158"/>
      <c r="AO1" s="167" t="s">
        <v>118</v>
      </c>
      <c r="AP1" s="168"/>
      <c r="AQ1" s="168"/>
      <c r="AR1" s="169"/>
      <c r="AS1" s="167" t="s">
        <v>119</v>
      </c>
      <c r="AT1" s="168"/>
      <c r="AU1" s="168"/>
      <c r="AV1" s="169"/>
    </row>
    <row r="2" spans="1:48" s="4" customFormat="1" ht="28.5" customHeight="1" thickBot="1">
      <c r="A2" s="149"/>
      <c r="B2" s="151"/>
      <c r="C2" s="151"/>
      <c r="D2" s="153"/>
      <c r="E2" s="103" t="s">
        <v>108</v>
      </c>
      <c r="F2" s="104" t="s">
        <v>109</v>
      </c>
      <c r="G2" s="104" t="s">
        <v>110</v>
      </c>
      <c r="H2" s="104" t="s">
        <v>120</v>
      </c>
      <c r="I2" s="104" t="s">
        <v>108</v>
      </c>
      <c r="J2" s="104" t="s">
        <v>109</v>
      </c>
      <c r="K2" s="104" t="s">
        <v>110</v>
      </c>
      <c r="L2" s="104" t="s">
        <v>120</v>
      </c>
      <c r="M2" s="104" t="s">
        <v>108</v>
      </c>
      <c r="N2" s="104" t="s">
        <v>109</v>
      </c>
      <c r="O2" s="104" t="s">
        <v>110</v>
      </c>
      <c r="P2" s="104" t="s">
        <v>120</v>
      </c>
      <c r="Q2" s="104" t="s">
        <v>108</v>
      </c>
      <c r="R2" s="104" t="s">
        <v>109</v>
      </c>
      <c r="S2" s="104" t="s">
        <v>110</v>
      </c>
      <c r="T2" s="105" t="s">
        <v>120</v>
      </c>
      <c r="U2" s="106" t="s">
        <v>2</v>
      </c>
      <c r="V2" s="34" t="s">
        <v>3</v>
      </c>
      <c r="W2" s="34" t="s">
        <v>5</v>
      </c>
      <c r="X2" s="35" t="s">
        <v>4</v>
      </c>
      <c r="Y2" s="103" t="s">
        <v>108</v>
      </c>
      <c r="Z2" s="104" t="s">
        <v>109</v>
      </c>
      <c r="AA2" s="104" t="s">
        <v>110</v>
      </c>
      <c r="AB2" s="117" t="s">
        <v>120</v>
      </c>
      <c r="AC2" s="120" t="s">
        <v>108</v>
      </c>
      <c r="AD2" s="104" t="s">
        <v>109</v>
      </c>
      <c r="AE2" s="104" t="s">
        <v>110</v>
      </c>
      <c r="AF2" s="121" t="s">
        <v>120</v>
      </c>
      <c r="AG2" s="120" t="s">
        <v>108</v>
      </c>
      <c r="AH2" s="104" t="s">
        <v>109</v>
      </c>
      <c r="AI2" s="104" t="s">
        <v>110</v>
      </c>
      <c r="AJ2" s="121" t="s">
        <v>120</v>
      </c>
      <c r="AK2" s="118" t="s">
        <v>108</v>
      </c>
      <c r="AL2" s="104" t="s">
        <v>109</v>
      </c>
      <c r="AM2" s="104" t="s">
        <v>110</v>
      </c>
      <c r="AN2" s="105" t="s">
        <v>120</v>
      </c>
      <c r="AO2" s="106" t="s">
        <v>2</v>
      </c>
      <c r="AP2" s="34" t="s">
        <v>3</v>
      </c>
      <c r="AQ2" s="34" t="s">
        <v>5</v>
      </c>
      <c r="AR2" s="35" t="s">
        <v>4</v>
      </c>
      <c r="AS2" s="106" t="s">
        <v>2</v>
      </c>
      <c r="AT2" s="34" t="s">
        <v>3</v>
      </c>
      <c r="AU2" s="34" t="s">
        <v>5</v>
      </c>
      <c r="AV2" s="35" t="s">
        <v>4</v>
      </c>
    </row>
    <row r="3" spans="1:48" ht="33.75" customHeight="1" thickBot="1">
      <c r="A3" s="71" t="s">
        <v>39</v>
      </c>
      <c r="B3" s="81">
        <f>IF(ISBLANK('data (3)'!A4),"",'data (3)'!A4)</f>
      </c>
      <c r="C3" s="64">
        <f>IF(ISBLANK('data (3)'!A3),"",'data (3)'!A3)</f>
      </c>
      <c r="D3" s="23">
        <f>IF(ISBLANK('data (3)'!C4),"",'data (3)'!C4)</f>
      </c>
      <c r="E3" s="76">
        <f>IF(ISBLANK('data (3)'!C5),"",'data (3)'!C5)</f>
      </c>
      <c r="F3" s="24">
        <f>IF(ISBLANK('data (3)'!B5),"",'data (3)'!B5)</f>
      </c>
      <c r="G3" s="24">
        <f>IF(ISBLANK('data (3)'!A5),"",'data (3)'!A5)</f>
      </c>
      <c r="H3" s="24">
        <f>IF(ISBLANK('data (3)'!D5),"",'data (3)'!D5)</f>
      </c>
      <c r="I3" s="24">
        <f>IF(ISBLANK('data (3)'!C6),"",'data (3)'!C6)</f>
      </c>
      <c r="J3" s="24">
        <f>IF(ISBLANK('data (3)'!B6),"",'data (3)'!B6)</f>
      </c>
      <c r="K3" s="24">
        <f>IF(ISBLANK('data (3)'!A6),"",'data (3)'!A6)</f>
      </c>
      <c r="L3" s="24">
        <f>IF(ISBLANK('data (3)'!D6),"",'data (3)'!D6)</f>
      </c>
      <c r="M3" s="24">
        <f>IF(ISBLANK('data (3)'!C7),"",'data (3)'!C7)</f>
      </c>
      <c r="N3" s="24">
        <f>IF(ISBLANK('data (3)'!B7),"",'data (3)'!B7)</f>
      </c>
      <c r="O3" s="24">
        <f>IF(ISBLANK('data (3)'!A7),"",'data (3)'!A7)</f>
      </c>
      <c r="P3" s="24">
        <f>IF(ISBLANK('data (3)'!D7),"",'data (3)'!D7)</f>
      </c>
      <c r="Q3" s="24">
        <f>IF(ISBLANK('data (3)'!C8),"",'data (3)'!C8)</f>
      </c>
      <c r="R3" s="24">
        <f>IF(ISBLANK('data (3)'!B8),"",'data (3)'!B8)</f>
      </c>
      <c r="S3" s="24">
        <f>IF(ISBLANK('data (3)'!A8),"",'data (3)'!A8)</f>
      </c>
      <c r="T3" s="98">
        <f>IF(ISBLANK('data (3)'!D8),"",'data (3)'!D8)</f>
      </c>
      <c r="U3" s="24">
        <f aca="true" t="shared" si="0" ref="U3:X18">SUM(E3,I3,M3,Q3)</f>
        <v>0</v>
      </c>
      <c r="V3" s="24">
        <f t="shared" si="0"/>
        <v>0</v>
      </c>
      <c r="W3" s="24">
        <f t="shared" si="0"/>
        <v>0</v>
      </c>
      <c r="X3" s="25">
        <f t="shared" si="0"/>
        <v>0</v>
      </c>
      <c r="Y3" s="76">
        <f>IF(ISBLANK('data (3)'!C705),"",'data (3)'!C705)</f>
      </c>
      <c r="Z3" s="24">
        <f>IF(ISBLANK('data (3)'!B705),"",'data (3)'!B705)</f>
      </c>
      <c r="AA3" s="24">
        <f>IF(ISBLANK('data (3)'!A705),"",'data (3)'!A705)</f>
      </c>
      <c r="AB3" s="92">
        <f>IF(ISBLANK('data (3)'!D705),"",'data (3)'!D705)</f>
      </c>
      <c r="AC3" s="122">
        <f>IF(ISBLANK('data (3)'!C706),"",'data (3)'!C706)</f>
      </c>
      <c r="AD3" s="24">
        <f>IF(ISBLANK('data (3)'!B706),"",'data (3)'!B706)</f>
      </c>
      <c r="AE3" s="24">
        <f>IF(ISBLANK('data (3)'!A706),"",'data (3)'!A706)</f>
      </c>
      <c r="AF3" s="123">
        <f>IF(ISBLANK('data (3)'!D706),"",'data (3)'!D706)</f>
      </c>
      <c r="AG3" s="122">
        <f>IF(ISBLANK('data (3)'!C707),"",'data (3)'!C707)</f>
      </c>
      <c r="AH3" s="24">
        <f>IF(ISBLANK('data (3)'!B707),"",'data (3)'!B707)</f>
      </c>
      <c r="AI3" s="24">
        <f>IF(ISBLANK('data (3)'!A707),"",'data (3)'!A707)</f>
      </c>
      <c r="AJ3" s="123">
        <f>IF(ISBLANK('data (3)'!D707),"",'data (3)'!D707)</f>
      </c>
      <c r="AK3" s="119">
        <f>IF(ISBLANK('data (3)'!C708),"",'data (3)'!C708)</f>
      </c>
      <c r="AL3" s="24">
        <f>IF(ISBLANK('data (3)'!B708),"",'data (3)'!B708)</f>
      </c>
      <c r="AM3" s="24">
        <f>IF(ISBLANK('data (3)'!A708),"",'data (3)'!A708)</f>
      </c>
      <c r="AN3" s="98">
        <f>IF(ISBLANK('data (3)'!D708),"",'data (3)'!D708)</f>
      </c>
      <c r="AO3" s="24">
        <f>SUM(Y3,AC3,AG3,AK3)</f>
        <v>0</v>
      </c>
      <c r="AP3" s="24">
        <f aca="true" t="shared" si="1" ref="AP3:AP18">SUM(Z3,AD3,AH3,AL3)</f>
        <v>0</v>
      </c>
      <c r="AQ3" s="24">
        <f aca="true" t="shared" si="2" ref="AQ3:AQ18">SUM(AA3,AE3,AI3,AM3)</f>
        <v>0</v>
      </c>
      <c r="AR3" s="25">
        <f aca="true" t="shared" si="3" ref="AR3:AR18">SUM(AB3,AF3,AJ3,AN3)</f>
        <v>0</v>
      </c>
      <c r="AS3" s="24">
        <f>SUM(U3,AO3)</f>
        <v>0</v>
      </c>
      <c r="AT3" s="24">
        <f>SUM(V3,AP3)</f>
        <v>0</v>
      </c>
      <c r="AU3" s="24">
        <f>SUM(W3,AQ3)</f>
        <v>0</v>
      </c>
      <c r="AV3" s="25">
        <f>SUM(X3,AR3)</f>
        <v>0</v>
      </c>
    </row>
    <row r="4" spans="1:49" s="70" customFormat="1" ht="33.75" customHeight="1" thickBot="1">
      <c r="A4" s="65" t="s">
        <v>40</v>
      </c>
      <c r="B4" s="80">
        <f>IF(ISBLANK('data (3)'!A21),"",'data (3)'!A21)</f>
      </c>
      <c r="C4" s="75">
        <f>IF(ISBLANK('data (3)'!A20),"",'data (3)'!A20)</f>
      </c>
      <c r="D4" s="72">
        <f>IF(ISBLANK('data (3)'!C21),"",'data (3)'!C21)</f>
      </c>
      <c r="E4" s="76">
        <f>IF(ISBLANK('data (3)'!C22),"",'data (3)'!C22)</f>
      </c>
      <c r="F4" s="24">
        <f>IF(ISBLANK('data (3)'!B22),"",'data (3)'!B22)</f>
      </c>
      <c r="G4" s="24">
        <f>IF(ISBLANK('data (3)'!A22),"",'data (3)'!A22)</f>
      </c>
      <c r="H4" s="24">
        <f>IF(ISBLANK('data (3)'!D22),"",'data (3)'!D22)</f>
      </c>
      <c r="I4" s="24">
        <f>IF(ISBLANK('data (3)'!C23),"",'data (3)'!C23)</f>
      </c>
      <c r="J4" s="24">
        <f>IF(ISBLANK('data (3)'!B23),"",'data (3)'!B23)</f>
      </c>
      <c r="K4" s="24">
        <f>IF(ISBLANK('data (3)'!A23),"",'data (3)'!A23)</f>
      </c>
      <c r="L4" s="24">
        <f>IF(ISBLANK('data (3)'!D23),"",'data (3)'!D23)</f>
      </c>
      <c r="M4" s="24">
        <f>IF(ISBLANK('data (3)'!C24),"",'data (3)'!C24)</f>
      </c>
      <c r="N4" s="24">
        <f>IF(ISBLANK('data (3)'!B24),"",'data (3)'!B24)</f>
      </c>
      <c r="O4" s="24">
        <f>IF(ISBLANK('data (3)'!A24),"",'data (3)'!A24)</f>
      </c>
      <c r="P4" s="24">
        <f>IF(ISBLANK('data (3)'!D24),"",'data (3)'!D24)</f>
      </c>
      <c r="Q4" s="24">
        <f>IF(ISBLANK('data (3)'!C25),"",'data (3)'!C25)</f>
      </c>
      <c r="R4" s="24">
        <f>IF(ISBLANK('data (3)'!B25),"",'data (3)'!B25)</f>
      </c>
      <c r="S4" s="24">
        <f>IF(ISBLANK('data (3)'!A25),"",'data (3)'!A25)</f>
      </c>
      <c r="T4" s="98">
        <f>IF(ISBLANK('data (3)'!D25),"",'data (3)'!D25)</f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5">
        <f t="shared" si="0"/>
        <v>0</v>
      </c>
      <c r="Y4" s="76">
        <f>IF(ISBLANK('data (3)'!C710),"",'data (3)'!C710)</f>
      </c>
      <c r="Z4" s="24">
        <f>IF(ISBLANK('data (3)'!B710),"",'data (3)'!B710)</f>
      </c>
      <c r="AA4" s="24">
        <f>IF(ISBLANK('data (3)'!A710),"",'data (3)'!A710)</f>
      </c>
      <c r="AB4" s="92">
        <f>IF(ISBLANK('data (3)'!D710),"",'data (3)'!D710)</f>
      </c>
      <c r="AC4" s="122">
        <f>IF(ISBLANK('data (3)'!C711),"",'data (3)'!C711)</f>
      </c>
      <c r="AD4" s="24">
        <f>IF(ISBLANK('data (3)'!B711),"",'data (3)'!B711)</f>
      </c>
      <c r="AE4" s="24">
        <f>IF(ISBLANK('data (3)'!A711),"",'data (3)'!A711)</f>
      </c>
      <c r="AF4" s="123">
        <f>IF(ISBLANK('data (3)'!D711),"",'data (3)'!D711)</f>
      </c>
      <c r="AG4" s="122">
        <f>IF(ISBLANK('data (3)'!C712),"",'data (3)'!C712)</f>
      </c>
      <c r="AH4" s="24">
        <f>IF(ISBLANK('data (3)'!B712),"",'data (3)'!B712)</f>
      </c>
      <c r="AI4" s="24">
        <f>IF(ISBLANK('data (3)'!A712),"",'data (3)'!A712)</f>
      </c>
      <c r="AJ4" s="123">
        <f>IF(ISBLANK('data (3)'!D712),"",'data (3)'!D712)</f>
      </c>
      <c r="AK4" s="119">
        <f>IF(ISBLANK('data (3)'!C713),"",'data (3)'!C713)</f>
      </c>
      <c r="AL4" s="24">
        <f>IF(ISBLANK('data (3)'!B713),"",'data (3)'!B713)</f>
      </c>
      <c r="AM4" s="24">
        <f>IF(ISBLANK('data (3)'!A713),"",'data (3)'!A713)</f>
      </c>
      <c r="AN4" s="98">
        <f>IF(ISBLANK('data (3)'!D713),"",'data (3)'!D713)</f>
      </c>
      <c r="AO4" s="24">
        <f aca="true" t="shared" si="4" ref="AO4:AO18">SUM(Y4,AC4,AG4,AK4)</f>
        <v>0</v>
      </c>
      <c r="AP4" s="24">
        <f t="shared" si="1"/>
        <v>0</v>
      </c>
      <c r="AQ4" s="24">
        <f t="shared" si="2"/>
        <v>0</v>
      </c>
      <c r="AR4" s="25">
        <f t="shared" si="3"/>
        <v>0</v>
      </c>
      <c r="AS4" s="24">
        <f aca="true" t="shared" si="5" ref="AS4:AS18">SUM(U4,AO4)</f>
        <v>0</v>
      </c>
      <c r="AT4" s="24">
        <f aca="true" t="shared" si="6" ref="AT4:AT18">SUM(V4,AP4)</f>
        <v>0</v>
      </c>
      <c r="AU4" s="24">
        <f aca="true" t="shared" si="7" ref="AU4:AU18">SUM(W4,AQ4)</f>
        <v>0</v>
      </c>
      <c r="AV4" s="25">
        <f aca="true" t="shared" si="8" ref="AV4:AV18">SUM(X4,AR4)</f>
        <v>0</v>
      </c>
      <c r="AW4"/>
    </row>
    <row r="5" spans="1:48" ht="37.5" customHeight="1" thickBot="1">
      <c r="A5" s="65" t="s">
        <v>41</v>
      </c>
      <c r="B5" s="80">
        <f>IF(ISBLANK('data (3)'!A38),"",'data (3)'!A38)</f>
      </c>
      <c r="C5" s="75">
        <f>IF(ISBLANK('data (3)'!A37),"",'data (3)'!A37)</f>
      </c>
      <c r="D5" s="72">
        <f>IF(ISBLANK('data (3)'!C38),"",'data (3)'!C38)</f>
      </c>
      <c r="E5" s="76">
        <f>IF(ISBLANK('data (3)'!C39),"",'data (3)'!C39)</f>
      </c>
      <c r="F5" s="24">
        <f>IF(ISBLANK('data (3)'!B39),"",'data (3)'!B39)</f>
      </c>
      <c r="G5" s="24">
        <f>IF(ISBLANK('data (3)'!A39),"",'data (3)'!A39)</f>
      </c>
      <c r="H5" s="24">
        <f>IF(ISBLANK('data (3)'!D39),"",'data (3)'!D39)</f>
      </c>
      <c r="I5" s="24">
        <f>IF(ISBLANK('data (3)'!C40),"",'data (3)'!C40)</f>
      </c>
      <c r="J5" s="24">
        <f>IF(ISBLANK('data (3)'!B40),"",'data (3)'!B40)</f>
      </c>
      <c r="K5" s="24">
        <f>IF(ISBLANK('data (3)'!A40),"",'data (3)'!A40)</f>
      </c>
      <c r="L5" s="24">
        <f>IF(ISBLANK('data (3)'!D40),"",'data (3)'!D40)</f>
      </c>
      <c r="M5" s="24">
        <f>IF(ISBLANK('data (3)'!C41),"",'data (3)'!C41)</f>
      </c>
      <c r="N5" s="24">
        <f>IF(ISBLANK('data (3)'!B41),"",'data (3)'!B41)</f>
      </c>
      <c r="O5" s="24">
        <f>IF(ISBLANK('data (3)'!A41),"",'data (3)'!A41)</f>
      </c>
      <c r="P5" s="24">
        <f>IF(ISBLANK('data (3)'!D41),"",'data (3)'!D41)</f>
      </c>
      <c r="Q5" s="24">
        <f>IF(ISBLANK('data (3)'!C42),"",'data (3)'!C42)</f>
      </c>
      <c r="R5" s="24">
        <f>IF(ISBLANK('data (3)'!B42),"",'data (3)'!B42)</f>
      </c>
      <c r="S5" s="24">
        <f>IF(ISBLANK('data (3)'!A42),"",'data (3)'!A42)</f>
      </c>
      <c r="T5" s="98">
        <f>IF(ISBLANK('data (3)'!D42),"",'data (3)'!D42)</f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5">
        <f t="shared" si="0"/>
        <v>0</v>
      </c>
      <c r="Y5" s="76">
        <f>IF(ISBLANK('data (3)'!C715),"",'data (3)'!C715)</f>
      </c>
      <c r="Z5" s="24">
        <f>IF(ISBLANK('data (3)'!B715),"",'data (3)'!B715)</f>
      </c>
      <c r="AA5" s="24">
        <f>IF(ISBLANK('data (3)'!A715),"",'data (3)'!A715)</f>
      </c>
      <c r="AB5" s="92">
        <f>IF(ISBLANK('data (3)'!D715),"",'data (3)'!D715)</f>
      </c>
      <c r="AC5" s="122">
        <f>IF(ISBLANK('data (3)'!C716),"",'data (3)'!C716)</f>
      </c>
      <c r="AD5" s="24">
        <f>IF(ISBLANK('data (3)'!B716),"",'data (3)'!B716)</f>
      </c>
      <c r="AE5" s="24">
        <f>IF(ISBLANK('data (3)'!A716),"",'data (3)'!A716)</f>
      </c>
      <c r="AF5" s="123">
        <f>IF(ISBLANK('data (3)'!D716),"",'data (3)'!D716)</f>
      </c>
      <c r="AG5" s="122">
        <f>IF(ISBLANK('data (3)'!C717),"",'data (3)'!C717)</f>
      </c>
      <c r="AH5" s="24">
        <f>IF(ISBLANK('data (3)'!B717),"",'data (3)'!B717)</f>
      </c>
      <c r="AI5" s="24">
        <f>IF(ISBLANK('data (3)'!A717),"",'data (3)'!A717)</f>
      </c>
      <c r="AJ5" s="123">
        <f>IF(ISBLANK('data (3)'!D717),"",'data (3)'!D717)</f>
      </c>
      <c r="AK5" s="119">
        <f>IF(ISBLANK('data (3)'!C718),"",'data (3)'!C718)</f>
      </c>
      <c r="AL5" s="24">
        <f>IF(ISBLANK('data (3)'!B718),"",'data (3)'!B718)</f>
      </c>
      <c r="AM5" s="24">
        <f>IF(ISBLANK('data (3)'!A718),"",'data (3)'!A718)</f>
      </c>
      <c r="AN5" s="98">
        <f>IF(ISBLANK('data (3)'!D718),"",'data (3)'!D718)</f>
      </c>
      <c r="AO5" s="24">
        <f t="shared" si="4"/>
        <v>0</v>
      </c>
      <c r="AP5" s="24">
        <f t="shared" si="1"/>
        <v>0</v>
      </c>
      <c r="AQ5" s="24">
        <f t="shared" si="2"/>
        <v>0</v>
      </c>
      <c r="AR5" s="25">
        <f t="shared" si="3"/>
        <v>0</v>
      </c>
      <c r="AS5" s="24">
        <f t="shared" si="5"/>
        <v>0</v>
      </c>
      <c r="AT5" s="24">
        <f t="shared" si="6"/>
        <v>0</v>
      </c>
      <c r="AU5" s="24">
        <f t="shared" si="7"/>
        <v>0</v>
      </c>
      <c r="AV5" s="25">
        <f t="shared" si="8"/>
        <v>0</v>
      </c>
    </row>
    <row r="6" spans="1:48" ht="33.75" customHeight="1" thickBot="1">
      <c r="A6" s="65" t="s">
        <v>42</v>
      </c>
      <c r="B6" s="80">
        <f>IF(ISBLANK('data (3)'!A55),"",'data (3)'!A55)</f>
      </c>
      <c r="C6" s="75">
        <f>IF(ISBLANK('data (3)'!A54),"",'data (3)'!A54)</f>
      </c>
      <c r="D6" s="72">
        <f>IF(ISBLANK('data (3)'!C55),"",'data (3)'!C55)</f>
      </c>
      <c r="E6" s="76">
        <f>IF(ISBLANK('data (3)'!C56),"",'data (3)'!C56)</f>
      </c>
      <c r="F6" s="24">
        <f>IF(ISBLANK('data (3)'!B56),"",'data (3)'!B56)</f>
      </c>
      <c r="G6" s="24">
        <f>IF(ISBLANK('data (3)'!A56),"",'data (3)'!A56)</f>
      </c>
      <c r="H6" s="24">
        <f>IF(ISBLANK('data (3)'!D56),"",'data (3)'!D56)</f>
      </c>
      <c r="I6" s="24">
        <f>IF(ISBLANK('data (3)'!C57),"",'data (3)'!C57)</f>
      </c>
      <c r="J6" s="24">
        <f>IF(ISBLANK('data (3)'!B57),"",'data (3)'!B57)</f>
      </c>
      <c r="K6" s="24">
        <f>IF(ISBLANK('data (3)'!A57),"",'data (3)'!A57)</f>
      </c>
      <c r="L6" s="24">
        <f>IF(ISBLANK('data (3)'!D57),"",'data (3)'!D57)</f>
      </c>
      <c r="M6" s="24">
        <f>IF(ISBLANK('data (3)'!C58),"",'data (3)'!C58)</f>
      </c>
      <c r="N6" s="24">
        <f>IF(ISBLANK('data (3)'!B58),"",'data (3)'!B58)</f>
      </c>
      <c r="O6" s="24">
        <f>IF(ISBLANK('data (3)'!A58),"",'data (3)'!A58)</f>
      </c>
      <c r="P6" s="24">
        <f>IF(ISBLANK('data (3)'!D58),"",'data (3)'!D58)</f>
      </c>
      <c r="Q6" s="24">
        <f>IF(ISBLANK('data (3)'!C59),"",'data (3)'!C59)</f>
      </c>
      <c r="R6" s="24">
        <f>IF(ISBLANK('data (3)'!B59),"",'data (3)'!B59)</f>
      </c>
      <c r="S6" s="24">
        <f>IF(ISBLANK('data (3)'!A59),"",'data (3)'!A59)</f>
      </c>
      <c r="T6" s="98">
        <f>IF(ISBLANK('data (3)'!D59),"",'data (3)'!D59)</f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5">
        <f t="shared" si="0"/>
        <v>0</v>
      </c>
      <c r="Y6" s="76">
        <f>IF(ISBLANK('data (3)'!C720),"",'data (3)'!C720)</f>
      </c>
      <c r="Z6" s="24">
        <f>IF(ISBLANK('data (3)'!B720),"",'data (3)'!B720)</f>
      </c>
      <c r="AA6" s="24">
        <f>IF(ISBLANK('data (3)'!A720),"",'data (3)'!A720)</f>
      </c>
      <c r="AB6" s="92">
        <f>IF(ISBLANK('data (3)'!D720),"",'data (3)'!D720)</f>
      </c>
      <c r="AC6" s="122">
        <f>IF(ISBLANK('data (3)'!C721),"",'data (3)'!C721)</f>
      </c>
      <c r="AD6" s="24">
        <f>IF(ISBLANK('data (3)'!B721),"",'data (3)'!B721)</f>
      </c>
      <c r="AE6" s="24">
        <f>IF(ISBLANK('data (3)'!A721),"",'data (3)'!A721)</f>
      </c>
      <c r="AF6" s="123">
        <f>IF(ISBLANK('data (3)'!D721),"",'data (3)'!D721)</f>
      </c>
      <c r="AG6" s="122">
        <f>IF(ISBLANK('data (3)'!C722),"",'data (3)'!C722)</f>
      </c>
      <c r="AH6" s="24">
        <f>IF(ISBLANK('data (3)'!B722),"",'data (3)'!B722)</f>
      </c>
      <c r="AI6" s="24">
        <f>IF(ISBLANK('data (3)'!A722),"",'data (3)'!A722)</f>
      </c>
      <c r="AJ6" s="123">
        <f>IF(ISBLANK('data (3)'!D722),"",'data (3)'!D722)</f>
      </c>
      <c r="AK6" s="119">
        <f>IF(ISBLANK('data (3)'!C723),"",'data (3)'!C723)</f>
      </c>
      <c r="AL6" s="24">
        <f>IF(ISBLANK('data (3)'!B723),"",'data (3)'!B723)</f>
      </c>
      <c r="AM6" s="24">
        <f>IF(ISBLANK('data (3)'!A723),"",'data (3)'!A723)</f>
      </c>
      <c r="AN6" s="98">
        <f>IF(ISBLANK('data (3)'!D723),"",'data (3)'!D723)</f>
      </c>
      <c r="AO6" s="24">
        <f t="shared" si="4"/>
        <v>0</v>
      </c>
      <c r="AP6" s="24">
        <f t="shared" si="1"/>
        <v>0</v>
      </c>
      <c r="AQ6" s="24">
        <f t="shared" si="2"/>
        <v>0</v>
      </c>
      <c r="AR6" s="25">
        <f t="shared" si="3"/>
        <v>0</v>
      </c>
      <c r="AS6" s="24">
        <f t="shared" si="5"/>
        <v>0</v>
      </c>
      <c r="AT6" s="24">
        <f t="shared" si="6"/>
        <v>0</v>
      </c>
      <c r="AU6" s="24">
        <f t="shared" si="7"/>
        <v>0</v>
      </c>
      <c r="AV6" s="25">
        <f t="shared" si="8"/>
        <v>0</v>
      </c>
    </row>
    <row r="7" spans="1:48" ht="33.75" customHeight="1" thickBot="1">
      <c r="A7" s="65" t="s">
        <v>43</v>
      </c>
      <c r="B7" s="80">
        <f>IF(ISBLANK('data (3)'!A74),"",'data (3)'!A74)</f>
      </c>
      <c r="C7" s="75">
        <f>IF(ISBLANK('data (3)'!A73),"",'data (3)'!A73)</f>
      </c>
      <c r="D7" s="72">
        <f>IF(ISBLANK('data (3)'!C74),"",'data (3)'!C74)</f>
      </c>
      <c r="E7" s="76">
        <f>IF(ISBLANK('data (3)'!C75),"",'data (3)'!C75)</f>
      </c>
      <c r="F7" s="24">
        <f>IF(ISBLANK('data (3)'!B75),"",'data (3)'!B75)</f>
      </c>
      <c r="G7" s="24">
        <f>IF(ISBLANK('data (3)'!A75),"",'data (3)'!A75)</f>
      </c>
      <c r="H7" s="24">
        <f>IF(ISBLANK('data (3)'!D75),"",'data (3)'!D75)</f>
      </c>
      <c r="I7" s="24">
        <f>IF(ISBLANK('data (3)'!C76),"",'data (3)'!C76)</f>
      </c>
      <c r="J7" s="24">
        <f>IF(ISBLANK('data (3)'!B76),"",'data (3)'!B76)</f>
      </c>
      <c r="K7" s="24">
        <f>IF(ISBLANK('data (3)'!A76),"",'data (3)'!A76)</f>
      </c>
      <c r="L7" s="24">
        <f>IF(ISBLANK('data (3)'!D76),"",'data (3)'!D76)</f>
      </c>
      <c r="M7" s="24">
        <f>IF(ISBLANK('data (3)'!C77),"",'data (3)'!C77)</f>
      </c>
      <c r="N7" s="24">
        <f>IF(ISBLANK('data (3)'!B77),"",'data (3)'!B77)</f>
      </c>
      <c r="O7" s="24">
        <f>IF(ISBLANK('data (3)'!A77),"",'data (3)'!A77)</f>
      </c>
      <c r="P7" s="24">
        <f>IF(ISBLANK('data (3)'!D77),"",'data (3)'!D77)</f>
      </c>
      <c r="Q7" s="24">
        <f>IF(ISBLANK('data (3)'!C78),"",'data (3)'!C78)</f>
      </c>
      <c r="R7" s="24">
        <f>IF(ISBLANK('data (3)'!B78),"",'data (3)'!B78)</f>
      </c>
      <c r="S7" s="24">
        <f>IF(ISBLANK('data (3)'!A78),"",'data (3)'!A78)</f>
      </c>
      <c r="T7" s="98">
        <f>IF(ISBLANK('data (3)'!D78),"",'data (3)'!D78)</f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5">
        <f t="shared" si="0"/>
        <v>0</v>
      </c>
      <c r="Y7" s="76">
        <f>IF(ISBLANK('data (3)'!C735),"",'data (3)'!C735)</f>
      </c>
      <c r="Z7" s="24">
        <f>IF(ISBLANK('data (3)'!B735),"",'data (3)'!B735)</f>
      </c>
      <c r="AA7" s="24">
        <f>IF(ISBLANK('data (3)'!A735),"",'data (3)'!A735)</f>
      </c>
      <c r="AB7" s="92">
        <f>IF(ISBLANK('data (3)'!D735),"",'data (3)'!D735)</f>
      </c>
      <c r="AC7" s="122">
        <f>IF(ISBLANK('data (3)'!C736),"",'data (3)'!C736)</f>
      </c>
      <c r="AD7" s="24">
        <f>IF(ISBLANK('data (3)'!B736),"",'data (3)'!B736)</f>
      </c>
      <c r="AE7" s="24">
        <f>IF(ISBLANK('data (3)'!A736),"",'data (3)'!A736)</f>
      </c>
      <c r="AF7" s="123">
        <f>IF(ISBLANK('data (3)'!D736),"",'data (3)'!D736)</f>
      </c>
      <c r="AG7" s="122">
        <f>IF(ISBLANK('data (3)'!C737),"",'data (3)'!C737)</f>
      </c>
      <c r="AH7" s="24">
        <f>IF(ISBLANK('data (3)'!B737),"",'data (3)'!B737)</f>
      </c>
      <c r="AI7" s="24">
        <f>IF(ISBLANK('data (3)'!A737),"",'data (3)'!A737)</f>
      </c>
      <c r="AJ7" s="123">
        <f>IF(ISBLANK('data (3)'!D737),"",'data (3)'!D737)</f>
      </c>
      <c r="AK7" s="119">
        <f>IF(ISBLANK('data (3)'!C738),"",'data (3)'!C738)</f>
      </c>
      <c r="AL7" s="24">
        <f>IF(ISBLANK('data (3)'!B738),"",'data (3)'!B738)</f>
      </c>
      <c r="AM7" s="24">
        <f>IF(ISBLANK('data (3)'!A738),"",'data (3)'!A738)</f>
      </c>
      <c r="AN7" s="98">
        <f>IF(ISBLANK('data (3)'!D738),"",'data (3)'!D738)</f>
      </c>
      <c r="AO7" s="24">
        <f t="shared" si="4"/>
        <v>0</v>
      </c>
      <c r="AP7" s="24">
        <f t="shared" si="1"/>
        <v>0</v>
      </c>
      <c r="AQ7" s="24">
        <f t="shared" si="2"/>
        <v>0</v>
      </c>
      <c r="AR7" s="25">
        <f t="shared" si="3"/>
        <v>0</v>
      </c>
      <c r="AS7" s="24">
        <f t="shared" si="5"/>
        <v>0</v>
      </c>
      <c r="AT7" s="24">
        <f t="shared" si="6"/>
        <v>0</v>
      </c>
      <c r="AU7" s="24">
        <f t="shared" si="7"/>
        <v>0</v>
      </c>
      <c r="AV7" s="25">
        <f t="shared" si="8"/>
        <v>0</v>
      </c>
    </row>
    <row r="8" spans="1:48" ht="33.75" customHeight="1" thickBot="1">
      <c r="A8" s="65" t="s">
        <v>44</v>
      </c>
      <c r="B8" s="80">
        <f>IF(ISBLANK('data (3)'!A91),"",'data (3)'!A91)</f>
      </c>
      <c r="C8" s="75">
        <f>IF(ISBLANK('data (3)'!A90),"",'data (3)'!A90)</f>
      </c>
      <c r="D8" s="72">
        <f>IF(ISBLANK('data (3)'!C91),"",'data (3)'!C91)</f>
      </c>
      <c r="E8" s="76">
        <f>IF(ISBLANK('data (3)'!C92),"",'data (3)'!C92)</f>
      </c>
      <c r="F8" s="24">
        <f>IF(ISBLANK('data (3)'!B92),"",'data (3)'!B92)</f>
      </c>
      <c r="G8" s="24">
        <f>IF(ISBLANK('data (3)'!A92),"",'data (3)'!A92)</f>
      </c>
      <c r="H8" s="24">
        <f>IF(ISBLANK('data (3)'!D92),"",'data (3)'!D92)</f>
      </c>
      <c r="I8" s="24">
        <f>IF(ISBLANK('data (3)'!C93),"",'data (3)'!C93)</f>
      </c>
      <c r="J8" s="24">
        <f>IF(ISBLANK('data (3)'!B93),"",'data (3)'!B93)</f>
      </c>
      <c r="K8" s="24">
        <f>IF(ISBLANK('data (3)'!A93),"",'data (3)'!A93)</f>
      </c>
      <c r="L8" s="24">
        <f>IF(ISBLANK('data (3)'!D93),"",'data (3)'!D93)</f>
      </c>
      <c r="M8" s="24">
        <f>IF(ISBLANK('data (3)'!C94),"",'data (3)'!C94)</f>
      </c>
      <c r="N8" s="24">
        <f>IF(ISBLANK('data (3)'!B94),"",'data (3)'!B94)</f>
      </c>
      <c r="O8" s="24">
        <f>IF(ISBLANK('data (3)'!A94),"",'data (3)'!A94)</f>
      </c>
      <c r="P8" s="24">
        <f>IF(ISBLANK('data (3)'!D94),"",'data (3)'!D94)</f>
      </c>
      <c r="Q8" s="24">
        <f>IF(ISBLANK('data (3)'!C95),"",'data (3)'!C95)</f>
      </c>
      <c r="R8" s="24">
        <f>IF(ISBLANK('data (3)'!B95),"",'data (3)'!B95)</f>
      </c>
      <c r="S8" s="24">
        <f>IF(ISBLANK('data (3)'!A95),"",'data (3)'!A95)</f>
      </c>
      <c r="T8" s="98">
        <f>IF(ISBLANK('data (3)'!D95),"",'data (3)'!D95)</f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25">
        <f t="shared" si="0"/>
        <v>0</v>
      </c>
      <c r="Y8" s="76">
        <f>IF(ISBLANK('data (3)'!C740),"",'data (3)'!C740)</f>
      </c>
      <c r="Z8" s="24">
        <f>IF(ISBLANK('data (3)'!B740),"",'data (3)'!B740)</f>
      </c>
      <c r="AA8" s="24">
        <f>IF(ISBLANK('data (3)'!A740),"",'data (3)'!A740)</f>
      </c>
      <c r="AB8" s="92">
        <f>IF(ISBLANK('data (3)'!D740),"",'data (3)'!D740)</f>
      </c>
      <c r="AC8" s="122">
        <f>IF(ISBLANK('data (3)'!C741),"",'data (3)'!C741)</f>
      </c>
      <c r="AD8" s="24">
        <f>IF(ISBLANK('data (3)'!B741),"",'data (3)'!B741)</f>
      </c>
      <c r="AE8" s="24">
        <f>IF(ISBLANK('data (3)'!A741),"",'data (3)'!A741)</f>
      </c>
      <c r="AF8" s="123">
        <f>IF(ISBLANK('data (3)'!D741),"",'data (3)'!D741)</f>
      </c>
      <c r="AG8" s="122">
        <f>IF(ISBLANK('data (3)'!C742),"",'data (3)'!C742)</f>
      </c>
      <c r="AH8" s="24">
        <f>IF(ISBLANK('data (3)'!B742),"",'data (3)'!B742)</f>
      </c>
      <c r="AI8" s="24">
        <f>IF(ISBLANK('data (3)'!A742),"",'data (3)'!A742)</f>
      </c>
      <c r="AJ8" s="123">
        <f>IF(ISBLANK('data (3)'!D742),"",'data (3)'!D742)</f>
      </c>
      <c r="AK8" s="119">
        <f>IF(ISBLANK('data (3)'!C743),"",'data (3)'!C743)</f>
      </c>
      <c r="AL8" s="24">
        <f>IF(ISBLANK('data (3)'!B743),"",'data (3)'!B743)</f>
      </c>
      <c r="AM8" s="24">
        <f>IF(ISBLANK('data (3)'!A743),"",'data (3)'!A743)</f>
      </c>
      <c r="AN8" s="98">
        <f>IF(ISBLANK('data (3)'!D743),"",'data (3)'!D743)</f>
      </c>
      <c r="AO8" s="24">
        <f t="shared" si="4"/>
        <v>0</v>
      </c>
      <c r="AP8" s="24">
        <f t="shared" si="1"/>
        <v>0</v>
      </c>
      <c r="AQ8" s="24">
        <f t="shared" si="2"/>
        <v>0</v>
      </c>
      <c r="AR8" s="25">
        <f t="shared" si="3"/>
        <v>0</v>
      </c>
      <c r="AS8" s="24">
        <f t="shared" si="5"/>
        <v>0</v>
      </c>
      <c r="AT8" s="24">
        <f t="shared" si="6"/>
        <v>0</v>
      </c>
      <c r="AU8" s="24">
        <f t="shared" si="7"/>
        <v>0</v>
      </c>
      <c r="AV8" s="25">
        <f t="shared" si="8"/>
        <v>0</v>
      </c>
    </row>
    <row r="9" spans="1:49" s="74" customFormat="1" ht="33.75" customHeight="1" thickBot="1">
      <c r="A9" s="71" t="s">
        <v>45</v>
      </c>
      <c r="B9" s="80">
        <f>IF(ISBLANK('data (3)'!A108),"",'data (3)'!A108)</f>
      </c>
      <c r="C9" s="75">
        <f>IF(ISBLANK('data (3)'!A107),"",'data (3)'!A107)</f>
      </c>
      <c r="D9" s="72">
        <f>IF(ISBLANK('data (3)'!C108),"",'data (3)'!C108)</f>
      </c>
      <c r="E9" s="76">
        <f>IF(ISBLANK('data (3)'!C109),"",'data (3)'!C109)</f>
      </c>
      <c r="F9" s="24">
        <f>IF(ISBLANK('data (3)'!B109),"",'data (3)'!B109)</f>
      </c>
      <c r="G9" s="24">
        <f>IF(ISBLANK('data (3)'!A109),"",'data (3)'!A109)</f>
      </c>
      <c r="H9" s="24">
        <f>IF(ISBLANK('data (3)'!D109),"",'data (3)'!D109)</f>
      </c>
      <c r="I9" s="24">
        <f>IF(ISBLANK('data (3)'!C110),"",'data (3)'!C110)</f>
      </c>
      <c r="J9" s="24">
        <f>IF(ISBLANK('data (3)'!B110),"",'data (3)'!B110)</f>
      </c>
      <c r="K9" s="24">
        <f>IF(ISBLANK('data (3)'!A110),"",'data (3)'!A110)</f>
      </c>
      <c r="L9" s="24">
        <f>IF(ISBLANK('data (3)'!D110),"",'data (3)'!D110)</f>
      </c>
      <c r="M9" s="24">
        <f>IF(ISBLANK('data (3)'!C111),"",'data (3)'!C111)</f>
      </c>
      <c r="N9" s="24">
        <f>IF(ISBLANK('data (3)'!B111),"",'data (3)'!B111)</f>
      </c>
      <c r="O9" s="24">
        <f>IF(ISBLANK('data (3)'!A111),"",'data (3)'!A111)</f>
      </c>
      <c r="P9" s="24">
        <f>IF(ISBLANK('data (3)'!D111),"",'data (3)'!D111)</f>
      </c>
      <c r="Q9" s="24">
        <f>IF(ISBLANK('data (3)'!C112),"",'data (3)'!C112)</f>
      </c>
      <c r="R9" s="24">
        <f>IF(ISBLANK('data (3)'!B112),"",'data (3)'!B112)</f>
      </c>
      <c r="S9" s="24">
        <f>IF(ISBLANK('data (3)'!A112),"",'data (3)'!A112)</f>
      </c>
      <c r="T9" s="98">
        <f>IF(ISBLANK('data (3)'!D112),"",'data (3)'!D112)</f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5">
        <f t="shared" si="0"/>
        <v>0</v>
      </c>
      <c r="Y9" s="76">
        <f>IF(ISBLANK('data (3)'!C745),"",'data (3)'!C745)</f>
      </c>
      <c r="Z9" s="24">
        <f>IF(ISBLANK('data (3)'!B745),"",'data (3)'!B745)</f>
      </c>
      <c r="AA9" s="24">
        <f>IF(ISBLANK('data (3)'!A745),"",'data (3)'!A745)</f>
      </c>
      <c r="AB9" s="92">
        <f>IF(ISBLANK('data (3)'!D745),"",'data (3)'!D745)</f>
      </c>
      <c r="AC9" s="122">
        <f>IF(ISBLANK('data (3)'!C746),"",'data (3)'!C746)</f>
      </c>
      <c r="AD9" s="24">
        <f>IF(ISBLANK('data (3)'!B746),"",'data (3)'!B746)</f>
      </c>
      <c r="AE9" s="24">
        <f>IF(ISBLANK('data (3)'!A746),"",'data (3)'!A746)</f>
      </c>
      <c r="AF9" s="123">
        <f>IF(ISBLANK('data (3)'!D746),"",'data (3)'!D746)</f>
      </c>
      <c r="AG9" s="122">
        <f>IF(ISBLANK('data (3)'!C747),"",'data (3)'!C747)</f>
      </c>
      <c r="AH9" s="24">
        <f>IF(ISBLANK('data (3)'!B747),"",'data (3)'!B747)</f>
      </c>
      <c r="AI9" s="24">
        <f>IF(ISBLANK('data (3)'!A747),"",'data (3)'!A747)</f>
      </c>
      <c r="AJ9" s="123">
        <f>IF(ISBLANK('data (3)'!D747),"",'data (3)'!D747)</f>
      </c>
      <c r="AK9" s="119">
        <f>IF(ISBLANK('data (3)'!C748),"",'data (3)'!C748)</f>
      </c>
      <c r="AL9" s="24">
        <f>IF(ISBLANK('data (3)'!B748),"",'data (3)'!B748)</f>
      </c>
      <c r="AM9" s="24">
        <f>IF(ISBLANK('data (3)'!A748),"",'data (3)'!A748)</f>
      </c>
      <c r="AN9" s="98">
        <f>IF(ISBLANK('data (3)'!D748),"",'data (3)'!D748)</f>
      </c>
      <c r="AO9" s="24">
        <f t="shared" si="4"/>
        <v>0</v>
      </c>
      <c r="AP9" s="24">
        <f t="shared" si="1"/>
        <v>0</v>
      </c>
      <c r="AQ9" s="24">
        <f t="shared" si="2"/>
        <v>0</v>
      </c>
      <c r="AR9" s="25">
        <f t="shared" si="3"/>
        <v>0</v>
      </c>
      <c r="AS9" s="24">
        <f t="shared" si="5"/>
        <v>0</v>
      </c>
      <c r="AT9" s="24">
        <f t="shared" si="6"/>
        <v>0</v>
      </c>
      <c r="AU9" s="24">
        <f t="shared" si="7"/>
        <v>0</v>
      </c>
      <c r="AV9" s="25">
        <f t="shared" si="8"/>
        <v>0</v>
      </c>
      <c r="AW9"/>
    </row>
    <row r="10" spans="1:49" s="74" customFormat="1" ht="33.75" customHeight="1" thickBot="1">
      <c r="A10" s="65" t="s">
        <v>46</v>
      </c>
      <c r="B10" s="80">
        <f>IF(ISBLANK('data (3)'!A125),"",'data (3)'!A125)</f>
      </c>
      <c r="C10" s="75">
        <f>IF(ISBLANK('data (3)'!A124),"",'data (3)'!A124)</f>
      </c>
      <c r="D10" s="72">
        <f>IF(ISBLANK('data (3)'!C125),"",'data (3)'!C125)</f>
      </c>
      <c r="E10" s="76">
        <f>IF(ISBLANK('data (3)'!C126),"",'data (3)'!C126)</f>
      </c>
      <c r="F10" s="24">
        <f>IF(ISBLANK('data (3)'!B126),"",'data (3)'!B126)</f>
      </c>
      <c r="G10" s="24">
        <f>IF(ISBLANK('data (3)'!A126),"",'data (3)'!A126)</f>
      </c>
      <c r="H10" s="24">
        <f>IF(ISBLANK('data (3)'!D126),"",'data (3)'!D126)</f>
      </c>
      <c r="I10" s="24">
        <f>IF(ISBLANK('data (3)'!C127),"",'data (3)'!C127)</f>
      </c>
      <c r="J10" s="24">
        <f>IF(ISBLANK('data (3)'!B127),"",'data (3)'!B127)</f>
      </c>
      <c r="K10" s="24">
        <f>IF(ISBLANK('data (3)'!A127),"",'data (3)'!A127)</f>
      </c>
      <c r="L10" s="24">
        <f>IF(ISBLANK('data (3)'!D127),"",'data (3)'!D127)</f>
      </c>
      <c r="M10" s="24">
        <f>IF(ISBLANK('data (3)'!C128),"",'data (3)'!C128)</f>
      </c>
      <c r="N10" s="24">
        <f>IF(ISBLANK('data (3)'!B128),"",'data (3)'!B128)</f>
      </c>
      <c r="O10" s="24">
        <f>IF(ISBLANK('data (3)'!A128),"",'data (3)'!A128)</f>
      </c>
      <c r="P10" s="24">
        <f>IF(ISBLANK('data (3)'!D128),"",'data (3)'!D128)</f>
      </c>
      <c r="Q10" s="24">
        <f>IF(ISBLANK('data (3)'!C129),"",'data (3)'!C129)</f>
      </c>
      <c r="R10" s="24">
        <f>IF(ISBLANK('data (3)'!B129),"",'data (3)'!B129)</f>
      </c>
      <c r="S10" s="24">
        <f>IF(ISBLANK('data (3)'!A129),"",'data (3)'!A129)</f>
      </c>
      <c r="T10" s="98">
        <f>IF(ISBLANK('data (3)'!D129),"",'data (3)'!D129)</f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25">
        <f t="shared" si="0"/>
        <v>0</v>
      </c>
      <c r="Y10" s="76">
        <f>IF(ISBLANK('data (3)'!C750),"",'data (3)'!C750)</f>
      </c>
      <c r="Z10" s="24">
        <f>IF(ISBLANK('data (3)'!B750),"",'data (3)'!B750)</f>
      </c>
      <c r="AA10" s="24">
        <f>IF(ISBLANK('data (3)'!A750),"",'data (3)'!A750)</f>
      </c>
      <c r="AB10" s="92">
        <f>IF(ISBLANK('data (3)'!D750),"",'data (3)'!D750)</f>
      </c>
      <c r="AC10" s="122">
        <f>IF(ISBLANK('data (3)'!C751),"",'data (3)'!C751)</f>
      </c>
      <c r="AD10" s="24">
        <f>IF(ISBLANK('data (3)'!B751),"",'data (3)'!B751)</f>
      </c>
      <c r="AE10" s="24">
        <f>IF(ISBLANK('data (3)'!A751),"",'data (3)'!A751)</f>
      </c>
      <c r="AF10" s="123">
        <f>IF(ISBLANK('data (3)'!D751),"",'data (3)'!D751)</f>
      </c>
      <c r="AG10" s="122">
        <f>IF(ISBLANK('data (3)'!C752),"",'data (3)'!C752)</f>
      </c>
      <c r="AH10" s="24">
        <f>IF(ISBLANK('data (3)'!B752),"",'data (3)'!B752)</f>
      </c>
      <c r="AI10" s="24">
        <f>IF(ISBLANK('data (3)'!A752),"",'data (3)'!A752)</f>
      </c>
      <c r="AJ10" s="123">
        <f>IF(ISBLANK('data (3)'!D752),"",'data (3)'!D752)</f>
      </c>
      <c r="AK10" s="119">
        <f>IF(ISBLANK('data (3)'!C753),"",'data (3)'!C753)</f>
      </c>
      <c r="AL10" s="24">
        <f>IF(ISBLANK('data (3)'!B753),"",'data (3)'!B753)</f>
      </c>
      <c r="AM10" s="24">
        <f>IF(ISBLANK('data (3)'!A753),"",'data (3)'!A753)</f>
      </c>
      <c r="AN10" s="98">
        <f>IF(ISBLANK('data (3)'!D753),"",'data (3)'!D753)</f>
      </c>
      <c r="AO10" s="24">
        <f t="shared" si="4"/>
        <v>0</v>
      </c>
      <c r="AP10" s="24">
        <f t="shared" si="1"/>
        <v>0</v>
      </c>
      <c r="AQ10" s="24">
        <f t="shared" si="2"/>
        <v>0</v>
      </c>
      <c r="AR10" s="25">
        <f t="shared" si="3"/>
        <v>0</v>
      </c>
      <c r="AS10" s="24">
        <f t="shared" si="5"/>
        <v>0</v>
      </c>
      <c r="AT10" s="24">
        <f t="shared" si="6"/>
        <v>0</v>
      </c>
      <c r="AU10" s="24">
        <f t="shared" si="7"/>
        <v>0</v>
      </c>
      <c r="AV10" s="25">
        <f t="shared" si="8"/>
        <v>0</v>
      </c>
      <c r="AW10"/>
    </row>
    <row r="11" spans="1:48" ht="33.75" customHeight="1" thickBot="1">
      <c r="A11" s="65" t="s">
        <v>47</v>
      </c>
      <c r="B11" s="80">
        <f>IF(ISBLANK('data (3)'!A144),"",'data (3)'!A144)</f>
      </c>
      <c r="C11" s="75">
        <f>IF(ISBLANK('data (3)'!A143),"",'data (3)'!A143)</f>
      </c>
      <c r="D11" s="72">
        <f>IF(ISBLANK('data (3)'!C144),"",'data (3)'!C144)</f>
      </c>
      <c r="E11" s="76">
        <f>IF(ISBLANK('data (3)'!C145),"",'data (3)'!C145)</f>
      </c>
      <c r="F11" s="24">
        <f>IF(ISBLANK('data (3)'!B145),"",'data (3)'!B145)</f>
      </c>
      <c r="G11" s="24">
        <f>IF(ISBLANK('data (3)'!A145),"",'data (3)'!A145)</f>
      </c>
      <c r="H11" s="24">
        <f>IF(ISBLANK('data (3)'!D145),"",'data (3)'!D145)</f>
      </c>
      <c r="I11" s="24">
        <f>IF(ISBLANK('data (3)'!C146),"",'data (3)'!C146)</f>
      </c>
      <c r="J11" s="24">
        <f>IF(ISBLANK('data (3)'!B146),"",'data (3)'!B146)</f>
      </c>
      <c r="K11" s="24">
        <f>IF(ISBLANK('data (3)'!A146),"",'data (3)'!A146)</f>
      </c>
      <c r="L11" s="24">
        <f>IF(ISBLANK('data (3)'!D146),"",'data (3)'!D146)</f>
      </c>
      <c r="M11" s="24">
        <f>IF(ISBLANK('data (3)'!C147),"",'data (3)'!C147)</f>
      </c>
      <c r="N11" s="24">
        <f>IF(ISBLANK('data (3)'!B147),"",'data (3)'!B147)</f>
      </c>
      <c r="O11" s="24">
        <f>IF(ISBLANK('data (3)'!A147),"",'data (3)'!A147)</f>
      </c>
      <c r="P11" s="24">
        <f>IF(ISBLANK('data (3)'!D147),"",'data (3)'!D147)</f>
      </c>
      <c r="Q11" s="24">
        <f>IF(ISBLANK('data (3)'!C148),"",'data (3)'!C148)</f>
      </c>
      <c r="R11" s="24">
        <f>IF(ISBLANK('data (3)'!B148),"",'data (3)'!B148)</f>
      </c>
      <c r="S11" s="24">
        <f>IF(ISBLANK('data (3)'!A148),"",'data (3)'!A148)</f>
      </c>
      <c r="T11" s="98">
        <f>IF(ISBLANK('data (3)'!D148),"",'data (3)'!D148)</f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5">
        <f t="shared" si="0"/>
        <v>0</v>
      </c>
      <c r="Y11" s="76">
        <f>IF(ISBLANK('data (3)'!C765),"",'data (3)'!C765)</f>
      </c>
      <c r="Z11" s="24">
        <f>IF(ISBLANK('data (3)'!B765),"",'data (3)'!B765)</f>
      </c>
      <c r="AA11" s="24">
        <f>IF(ISBLANK('data (3)'!A765),"",'data (3)'!A765)</f>
      </c>
      <c r="AB11" s="92">
        <f>IF(ISBLANK('data (3)'!D765),"",'data (3)'!D765)</f>
      </c>
      <c r="AC11" s="122">
        <f>IF(ISBLANK('data (3)'!C766),"",'data (3)'!C766)</f>
      </c>
      <c r="AD11" s="24">
        <f>IF(ISBLANK('data (3)'!B766),"",'data (3)'!B766)</f>
      </c>
      <c r="AE11" s="24">
        <f>IF(ISBLANK('data (3)'!A766),"",'data (3)'!A766)</f>
      </c>
      <c r="AF11" s="123">
        <f>IF(ISBLANK('data (3)'!D766),"",'data (3)'!D766)</f>
      </c>
      <c r="AG11" s="122">
        <f>IF(ISBLANK('data (3)'!C767),"",'data (3)'!C767)</f>
      </c>
      <c r="AH11" s="24">
        <f>IF(ISBLANK('data (3)'!B767),"",'data (3)'!B767)</f>
      </c>
      <c r="AI11" s="24">
        <f>IF(ISBLANK('data (3)'!A767),"",'data (3)'!A767)</f>
      </c>
      <c r="AJ11" s="123">
        <f>IF(ISBLANK('data (3)'!D767),"",'data (3)'!D767)</f>
      </c>
      <c r="AK11" s="119">
        <f>IF(ISBLANK('data (3)'!C768),"",'data (3)'!C768)</f>
      </c>
      <c r="AL11" s="24">
        <f>IF(ISBLANK('data (3)'!B768),"",'data (3)'!B768)</f>
      </c>
      <c r="AM11" s="24">
        <f>IF(ISBLANK('data (3)'!A768),"",'data (3)'!A768)</f>
      </c>
      <c r="AN11" s="98">
        <f>IF(ISBLANK('data (3)'!D768),"",'data (3)'!D768)</f>
      </c>
      <c r="AO11" s="24">
        <f t="shared" si="4"/>
        <v>0</v>
      </c>
      <c r="AP11" s="24">
        <f t="shared" si="1"/>
        <v>0</v>
      </c>
      <c r="AQ11" s="24">
        <f t="shared" si="2"/>
        <v>0</v>
      </c>
      <c r="AR11" s="25">
        <f t="shared" si="3"/>
        <v>0</v>
      </c>
      <c r="AS11" s="24">
        <f t="shared" si="5"/>
        <v>0</v>
      </c>
      <c r="AT11" s="24">
        <f t="shared" si="6"/>
        <v>0</v>
      </c>
      <c r="AU11" s="24">
        <f t="shared" si="7"/>
        <v>0</v>
      </c>
      <c r="AV11" s="25">
        <f t="shared" si="8"/>
        <v>0</v>
      </c>
    </row>
    <row r="12" spans="1:48" ht="37.5" customHeight="1" thickBot="1">
      <c r="A12" s="71" t="s">
        <v>48</v>
      </c>
      <c r="B12" s="80">
        <f>IF(ISBLANK('data (3)'!A161),"",'data (3)'!A161)</f>
      </c>
      <c r="C12" s="75">
        <f>IF(ISBLANK('data (3)'!A160),"",'data (3)'!A160)</f>
      </c>
      <c r="D12" s="72">
        <f>IF(ISBLANK('data (3)'!C161),"",'data (3)'!C161)</f>
      </c>
      <c r="E12" s="76">
        <f>IF(ISBLANK('data (3)'!C162),"",'data (3)'!C162)</f>
      </c>
      <c r="F12" s="24">
        <f>IF(ISBLANK('data (3)'!B162),"",'data (3)'!B162)</f>
      </c>
      <c r="G12" s="24">
        <f>IF(ISBLANK('data (3)'!A162),"",'data (3)'!A162)</f>
      </c>
      <c r="H12" s="24">
        <f>IF(ISBLANK('data (3)'!D162),"",'data (3)'!D162)</f>
      </c>
      <c r="I12" s="24">
        <f>IF(ISBLANK('data (3)'!C163),"",'data (3)'!C163)</f>
      </c>
      <c r="J12" s="24">
        <f>IF(ISBLANK('data (3)'!B163),"",'data (3)'!B163)</f>
      </c>
      <c r="K12" s="24">
        <f>IF(ISBLANK('data (3)'!A163),"",'data (3)'!A163)</f>
      </c>
      <c r="L12" s="24">
        <f>IF(ISBLANK('data (3)'!D163),"",'data (3)'!D163)</f>
      </c>
      <c r="M12" s="24">
        <f>IF(ISBLANK('data (3)'!C164),"",'data (3)'!C164)</f>
      </c>
      <c r="N12" s="24">
        <f>IF(ISBLANK('data (3)'!B164),"",'data (3)'!B164)</f>
      </c>
      <c r="O12" s="24">
        <f>IF(ISBLANK('data (3)'!A164),"",'data (3)'!A164)</f>
      </c>
      <c r="P12" s="24">
        <f>IF(ISBLANK('data (3)'!D164),"",'data (3)'!D164)</f>
      </c>
      <c r="Q12" s="24">
        <f>IF(ISBLANK('data (3)'!C165),"",'data (3)'!C165)</f>
      </c>
      <c r="R12" s="24">
        <f>IF(ISBLANK('data (3)'!B165),"",'data (3)'!B165)</f>
      </c>
      <c r="S12" s="24">
        <f>IF(ISBLANK('data (3)'!A165),"",'data (3)'!A165)</f>
      </c>
      <c r="T12" s="98">
        <f>IF(ISBLANK('data (3)'!D165),"",'data (3)'!D165)</f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5">
        <f t="shared" si="0"/>
        <v>0</v>
      </c>
      <c r="Y12" s="76">
        <f>IF(ISBLANK('data (3)'!C770),"",'data (3)'!C770)</f>
      </c>
      <c r="Z12" s="24">
        <f>IF(ISBLANK('data (3)'!B770),"",'data (3)'!B770)</f>
      </c>
      <c r="AA12" s="24">
        <f>IF(ISBLANK('data (3)'!A770),"",'data (3)'!A770)</f>
      </c>
      <c r="AB12" s="92">
        <f>IF(ISBLANK('data (3)'!D770),"",'data (3)'!D770)</f>
      </c>
      <c r="AC12" s="122">
        <f>IF(ISBLANK('data (3)'!C771),"",'data (3)'!C771)</f>
      </c>
      <c r="AD12" s="24">
        <f>IF(ISBLANK('data (3)'!B771),"",'data (3)'!B771)</f>
      </c>
      <c r="AE12" s="24">
        <f>IF(ISBLANK('data (3)'!A771),"",'data (3)'!A771)</f>
      </c>
      <c r="AF12" s="123">
        <f>IF(ISBLANK('data (3)'!D771),"",'data (3)'!D771)</f>
      </c>
      <c r="AG12" s="122">
        <f>IF(ISBLANK('data (3)'!C772),"",'data (3)'!C772)</f>
      </c>
      <c r="AH12" s="24">
        <f>IF(ISBLANK('data (3)'!B772),"",'data (3)'!B772)</f>
      </c>
      <c r="AI12" s="24">
        <f>IF(ISBLANK('data (3)'!A772),"",'data (3)'!A772)</f>
      </c>
      <c r="AJ12" s="123">
        <f>IF(ISBLANK('data (3)'!D772),"",'data (3)'!D772)</f>
      </c>
      <c r="AK12" s="119">
        <f>IF(ISBLANK('data (3)'!C773),"",'data (3)'!C773)</f>
      </c>
      <c r="AL12" s="24">
        <f>IF(ISBLANK('data (3)'!B773),"",'data (3)'!B773)</f>
      </c>
      <c r="AM12" s="24">
        <f>IF(ISBLANK('data (3)'!A773),"",'data (3)'!A773)</f>
      </c>
      <c r="AN12" s="98">
        <f>IF(ISBLANK('data (3)'!D773),"",'data (3)'!D773)</f>
      </c>
      <c r="AO12" s="24">
        <f t="shared" si="4"/>
        <v>0</v>
      </c>
      <c r="AP12" s="24">
        <f t="shared" si="1"/>
        <v>0</v>
      </c>
      <c r="AQ12" s="24">
        <f t="shared" si="2"/>
        <v>0</v>
      </c>
      <c r="AR12" s="25">
        <f t="shared" si="3"/>
        <v>0</v>
      </c>
      <c r="AS12" s="24">
        <f t="shared" si="5"/>
        <v>0</v>
      </c>
      <c r="AT12" s="24">
        <f t="shared" si="6"/>
        <v>0</v>
      </c>
      <c r="AU12" s="24">
        <f t="shared" si="7"/>
        <v>0</v>
      </c>
      <c r="AV12" s="25">
        <f t="shared" si="8"/>
        <v>0</v>
      </c>
    </row>
    <row r="13" spans="1:49" s="70" customFormat="1" ht="33.75" customHeight="1" thickBot="1">
      <c r="A13" s="65" t="s">
        <v>49</v>
      </c>
      <c r="B13" s="80">
        <f>IF(ISBLANK('data (3)'!A178),"",'data (3)'!A178)</f>
      </c>
      <c r="C13" s="75">
        <f>IF(ISBLANK('data (3)'!A177),"",'data (3)'!A177)</f>
      </c>
      <c r="D13" s="72">
        <f>IF(ISBLANK('data (3)'!C178),"",'data (3)'!C178)</f>
      </c>
      <c r="E13" s="76">
        <f>IF(ISBLANK('data (3)'!C179),"",'data (3)'!C179)</f>
      </c>
      <c r="F13" s="24">
        <f>IF(ISBLANK('data (3)'!B179),"",'data (3)'!B179)</f>
      </c>
      <c r="G13" s="24">
        <f>IF(ISBLANK('data (3)'!A179),"",'data (3)'!A179)</f>
      </c>
      <c r="H13" s="24">
        <f>IF(ISBLANK('data (3)'!D179),"",'data (3)'!D179)</f>
      </c>
      <c r="I13" s="24">
        <f>IF(ISBLANK('data (3)'!C180),"",'data (3)'!C180)</f>
      </c>
      <c r="J13" s="24">
        <f>IF(ISBLANK('data (3)'!B180),"",'data (3)'!B180)</f>
      </c>
      <c r="K13" s="24">
        <f>IF(ISBLANK('data (3)'!A180),"",'data (3)'!A180)</f>
      </c>
      <c r="L13" s="24">
        <f>IF(ISBLANK('data (3)'!D180),"",'data (3)'!D180)</f>
      </c>
      <c r="M13" s="24">
        <f>IF(ISBLANK('data (3)'!C181),"",'data (3)'!C181)</f>
      </c>
      <c r="N13" s="24">
        <f>IF(ISBLANK('data (3)'!B181),"",'data (3)'!B181)</f>
      </c>
      <c r="O13" s="24">
        <f>IF(ISBLANK('data (3)'!A181),"",'data (3)'!A181)</f>
      </c>
      <c r="P13" s="24">
        <f>IF(ISBLANK('data (3)'!D181),"",'data (3)'!D181)</f>
      </c>
      <c r="Q13" s="24">
        <f>IF(ISBLANK('data (3)'!C182),"",'data (3)'!C182)</f>
      </c>
      <c r="R13" s="24">
        <f>IF(ISBLANK('data (3)'!B182),"",'data (3)'!B182)</f>
      </c>
      <c r="S13" s="24">
        <f>IF(ISBLANK('data (3)'!A182),"",'data (3)'!A182)</f>
      </c>
      <c r="T13" s="98">
        <f>IF(ISBLANK('data (3)'!D182),"",'data (3)'!D182)</f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5">
        <f t="shared" si="0"/>
        <v>0</v>
      </c>
      <c r="Y13" s="76">
        <f>IF(ISBLANK('data (3)'!C775),"",'data (3)'!C775)</f>
      </c>
      <c r="Z13" s="24">
        <f>IF(ISBLANK('data (3)'!B775),"",'data (3)'!B775)</f>
      </c>
      <c r="AA13" s="24">
        <f>IF(ISBLANK('data (3)'!A775),"",'data (3)'!A775)</f>
      </c>
      <c r="AB13" s="92">
        <f>IF(ISBLANK('data (3)'!D775),"",'data (3)'!D775)</f>
      </c>
      <c r="AC13" s="122">
        <f>IF(ISBLANK('data (3)'!C776),"",'data (3)'!C776)</f>
      </c>
      <c r="AD13" s="24">
        <f>IF(ISBLANK('data (3)'!B776),"",'data (3)'!B776)</f>
      </c>
      <c r="AE13" s="24">
        <f>IF(ISBLANK('data (3)'!A776),"",'data (3)'!A776)</f>
      </c>
      <c r="AF13" s="123">
        <f>IF(ISBLANK('data (3)'!D776),"",'data (3)'!D776)</f>
      </c>
      <c r="AG13" s="122">
        <f>IF(ISBLANK('data (3)'!C777),"",'data (3)'!C777)</f>
      </c>
      <c r="AH13" s="24">
        <f>IF(ISBLANK('data (3)'!B777),"",'data (3)'!B777)</f>
      </c>
      <c r="AI13" s="24">
        <f>IF(ISBLANK('data (3)'!A777),"",'data (3)'!A777)</f>
      </c>
      <c r="AJ13" s="123">
        <f>IF(ISBLANK('data (3)'!D777),"",'data (3)'!D777)</f>
      </c>
      <c r="AK13" s="119">
        <f>IF(ISBLANK('data (3)'!C778),"",'data (3)'!C778)</f>
      </c>
      <c r="AL13" s="24">
        <f>IF(ISBLANK('data (3)'!B778),"",'data (3)'!B778)</f>
      </c>
      <c r="AM13" s="24">
        <f>IF(ISBLANK('data (3)'!A778),"",'data (3)'!A778)</f>
      </c>
      <c r="AN13" s="98">
        <f>IF(ISBLANK('data (3)'!D778),"",'data (3)'!D778)</f>
      </c>
      <c r="AO13" s="24">
        <f t="shared" si="4"/>
        <v>0</v>
      </c>
      <c r="AP13" s="24">
        <f t="shared" si="1"/>
        <v>0</v>
      </c>
      <c r="AQ13" s="24">
        <f t="shared" si="2"/>
        <v>0</v>
      </c>
      <c r="AR13" s="25">
        <f t="shared" si="3"/>
        <v>0</v>
      </c>
      <c r="AS13" s="24">
        <f t="shared" si="5"/>
        <v>0</v>
      </c>
      <c r="AT13" s="24">
        <f t="shared" si="6"/>
        <v>0</v>
      </c>
      <c r="AU13" s="24">
        <f t="shared" si="7"/>
        <v>0</v>
      </c>
      <c r="AV13" s="25">
        <f t="shared" si="8"/>
        <v>0</v>
      </c>
      <c r="AW13"/>
    </row>
    <row r="14" spans="1:49" s="74" customFormat="1" ht="33.75" customHeight="1" thickBot="1">
      <c r="A14" s="71" t="s">
        <v>50</v>
      </c>
      <c r="B14" s="80">
        <f>IF(ISBLANK('data (3)'!A195),"",'data (3)'!A195)</f>
      </c>
      <c r="C14" s="75">
        <f>IF(ISBLANK('data (3)'!A194),"",'data (3)'!A194)</f>
      </c>
      <c r="D14" s="72">
        <f>IF(ISBLANK('data (3)'!C195),"",'data (3)'!C195)</f>
      </c>
      <c r="E14" s="76">
        <f>IF(ISBLANK('data (3)'!C196),"",'data (3)'!C196)</f>
      </c>
      <c r="F14" s="24">
        <f>IF(ISBLANK('data (3)'!B196),"",'data (3)'!B196)</f>
      </c>
      <c r="G14" s="24">
        <f>IF(ISBLANK('data (3)'!A196),"",'data (3)'!A196)</f>
      </c>
      <c r="H14" s="24">
        <f>IF(ISBLANK('data (3)'!D196),"",'data (3)'!D196)</f>
      </c>
      <c r="I14" s="24">
        <f>IF(ISBLANK('data (3)'!C197),"",'data (3)'!C197)</f>
      </c>
      <c r="J14" s="24">
        <f>IF(ISBLANK('data (3)'!B197),"",'data (3)'!B197)</f>
      </c>
      <c r="K14" s="24">
        <f>IF(ISBLANK('data (3)'!A197),"",'data (3)'!A197)</f>
      </c>
      <c r="L14" s="24">
        <f>IF(ISBLANK('data (3)'!D197),"",'data (3)'!D197)</f>
      </c>
      <c r="M14" s="24">
        <f>IF(ISBLANK('data (3)'!C198),"",'data (3)'!C198)</f>
      </c>
      <c r="N14" s="24">
        <f>IF(ISBLANK('data (3)'!B198),"",'data (3)'!B198)</f>
      </c>
      <c r="O14" s="24">
        <f>IF(ISBLANK('data (3)'!A198),"",'data (3)'!A198)</f>
      </c>
      <c r="P14" s="24">
        <f>IF(ISBLANK('data (3)'!D198),"",'data (3)'!D198)</f>
      </c>
      <c r="Q14" s="24">
        <f>IF(ISBLANK('data (3)'!C199),"",'data (3)'!C199)</f>
      </c>
      <c r="R14" s="24">
        <f>IF(ISBLANK('data (3)'!B199),"",'data (3)'!B199)</f>
      </c>
      <c r="S14" s="24">
        <f>IF(ISBLANK('data (3)'!A199),"",'data (3)'!A199)</f>
      </c>
      <c r="T14" s="98">
        <f>IF(ISBLANK('data (3)'!D199),"",'data (3)'!D199)</f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5">
        <f t="shared" si="0"/>
        <v>0</v>
      </c>
      <c r="Y14" s="76">
        <f>IF(ISBLANK('data (3)'!C780),"",'data (3)'!C780)</f>
      </c>
      <c r="Z14" s="24">
        <f>IF(ISBLANK('data (3)'!B780),"",'data (3)'!B780)</f>
      </c>
      <c r="AA14" s="24">
        <f>IF(ISBLANK('data (3)'!A780),"",'data (3)'!A780)</f>
      </c>
      <c r="AB14" s="92">
        <f>IF(ISBLANK('data (3)'!D780),"",'data (3)'!D780)</f>
      </c>
      <c r="AC14" s="122">
        <f>IF(ISBLANK('data (3)'!C781),"",'data (3)'!C781)</f>
      </c>
      <c r="AD14" s="24">
        <f>IF(ISBLANK('data (3)'!B781),"",'data (3)'!B781)</f>
      </c>
      <c r="AE14" s="24">
        <f>IF(ISBLANK('data (3)'!A781),"",'data (3)'!A781)</f>
      </c>
      <c r="AF14" s="123">
        <f>IF(ISBLANK('data (3)'!D781),"",'data (3)'!D781)</f>
      </c>
      <c r="AG14" s="122">
        <f>IF(ISBLANK('data (3)'!C782),"",'data (3)'!C782)</f>
      </c>
      <c r="AH14" s="24">
        <f>IF(ISBLANK('data (3)'!B782),"",'data (3)'!B782)</f>
      </c>
      <c r="AI14" s="24">
        <f>IF(ISBLANK('data (3)'!A782),"",'data (3)'!A782)</f>
      </c>
      <c r="AJ14" s="123">
        <f>IF(ISBLANK('data (3)'!D782),"",'data (3)'!D782)</f>
      </c>
      <c r="AK14" s="119">
        <f>IF(ISBLANK('data (3)'!C783),"",'data (3)'!C783)</f>
      </c>
      <c r="AL14" s="24">
        <f>IF(ISBLANK('data (3)'!B783),"",'data (3)'!B783)</f>
      </c>
      <c r="AM14" s="24">
        <f>IF(ISBLANK('data (3)'!A783),"",'data (3)'!A783)</f>
      </c>
      <c r="AN14" s="98">
        <f>IF(ISBLANK('data (3)'!D783),"",'data (3)'!D783)</f>
      </c>
      <c r="AO14" s="24">
        <f t="shared" si="4"/>
        <v>0</v>
      </c>
      <c r="AP14" s="24">
        <f t="shared" si="1"/>
        <v>0</v>
      </c>
      <c r="AQ14" s="24">
        <f t="shared" si="2"/>
        <v>0</v>
      </c>
      <c r="AR14" s="25">
        <f t="shared" si="3"/>
        <v>0</v>
      </c>
      <c r="AS14" s="24">
        <f t="shared" si="5"/>
        <v>0</v>
      </c>
      <c r="AT14" s="24">
        <f t="shared" si="6"/>
        <v>0</v>
      </c>
      <c r="AU14" s="24">
        <f t="shared" si="7"/>
        <v>0</v>
      </c>
      <c r="AV14" s="25">
        <f t="shared" si="8"/>
        <v>0</v>
      </c>
      <c r="AW14"/>
    </row>
    <row r="15" spans="1:49" s="74" customFormat="1" ht="33.75" customHeight="1" thickBot="1">
      <c r="A15" s="65" t="s">
        <v>75</v>
      </c>
      <c r="B15" s="80">
        <f>IF(ISBLANK('data (3)'!A214),"",'data (3)'!A214)</f>
      </c>
      <c r="C15" s="75">
        <f>IF(ISBLANK('data (3)'!A213),"",'data (3)'!A213)</f>
      </c>
      <c r="D15" s="72">
        <f>IF(ISBLANK('data (3)'!C214),"",'data (3)'!C214)</f>
      </c>
      <c r="E15" s="76">
        <f>IF(ISBLANK('data (3)'!C215),"",'data (3)'!C215)</f>
      </c>
      <c r="F15" s="24">
        <f>IF(ISBLANK('data (3)'!B215),"",'data (3)'!B215)</f>
      </c>
      <c r="G15" s="24">
        <f>IF(ISBLANK('data (3)'!A215),"",'data (3)'!A215)</f>
      </c>
      <c r="H15" s="24">
        <f>IF(ISBLANK('data (3)'!D215),"",'data (3)'!D215)</f>
      </c>
      <c r="I15" s="24">
        <f>IF(ISBLANK('data (3)'!C216),"",'data (3)'!C216)</f>
      </c>
      <c r="J15" s="24">
        <f>IF(ISBLANK('data (3)'!B216),"",'data (3)'!B216)</f>
      </c>
      <c r="K15" s="24">
        <f>IF(ISBLANK('data (3)'!A216),"",'data (3)'!A216)</f>
      </c>
      <c r="L15" s="24">
        <f>IF(ISBLANK('data (3)'!D216),"",'data (3)'!D216)</f>
      </c>
      <c r="M15" s="24">
        <f>IF(ISBLANK('data (3)'!C217),"",'data (3)'!C217)</f>
      </c>
      <c r="N15" s="24">
        <f>IF(ISBLANK('data (3)'!B217),"",'data (3)'!B217)</f>
      </c>
      <c r="O15" s="24">
        <f>IF(ISBLANK('data (3)'!A217),"",'data (3)'!A217)</f>
      </c>
      <c r="P15" s="24">
        <f>IF(ISBLANK('data (3)'!D217),"",'data (3)'!D217)</f>
      </c>
      <c r="Q15" s="24">
        <f>IF(ISBLANK('data (3)'!C218),"",'data (3)'!C218)</f>
      </c>
      <c r="R15" s="24">
        <f>IF(ISBLANK('data (3)'!B218),"",'data (3)'!B218)</f>
      </c>
      <c r="S15" s="24">
        <f>IF(ISBLANK('data (3)'!A218),"",'data (3)'!A218)</f>
      </c>
      <c r="T15" s="98">
        <f>IF(ISBLANK('data (3)'!D218),"",'data (3)'!D218)</f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25">
        <f t="shared" si="0"/>
        <v>0</v>
      </c>
      <c r="Y15" s="76">
        <f>IF(ISBLANK('data (3)'!C795),"",'data (3)'!C795)</f>
      </c>
      <c r="Z15" s="24">
        <f>IF(ISBLANK('data (3)'!B795),"",'data (3)'!B795)</f>
      </c>
      <c r="AA15" s="24">
        <f>IF(ISBLANK('data (3)'!A795),"",'data (3)'!A795)</f>
      </c>
      <c r="AB15" s="92">
        <f>IF(ISBLANK('data (3)'!D795),"",'data (3)'!D795)</f>
      </c>
      <c r="AC15" s="122">
        <f>IF(ISBLANK('data (3)'!C796),"",'data (3)'!C796)</f>
      </c>
      <c r="AD15" s="24">
        <f>IF(ISBLANK('data (3)'!B796),"",'data (3)'!B796)</f>
      </c>
      <c r="AE15" s="24">
        <f>IF(ISBLANK('data (3)'!A796),"",'data (3)'!A796)</f>
      </c>
      <c r="AF15" s="123">
        <f>IF(ISBLANK('data (3)'!D796),"",'data (3)'!D796)</f>
      </c>
      <c r="AG15" s="122">
        <f>IF(ISBLANK('data (3)'!C797),"",'data (3)'!C797)</f>
      </c>
      <c r="AH15" s="24">
        <f>IF(ISBLANK('data (3)'!B797),"",'data (3)'!B797)</f>
      </c>
      <c r="AI15" s="24">
        <f>IF(ISBLANK('data (3)'!A797),"",'data (3)'!A797)</f>
      </c>
      <c r="AJ15" s="123">
        <f>IF(ISBLANK('data (3)'!D797),"",'data (3)'!D797)</f>
      </c>
      <c r="AK15" s="119">
        <f>IF(ISBLANK('data (3)'!C798),"",'data (3)'!C798)</f>
      </c>
      <c r="AL15" s="24">
        <f>IF(ISBLANK('data (3)'!B798),"",'data (3)'!B798)</f>
      </c>
      <c r="AM15" s="24">
        <f>IF(ISBLANK('data (3)'!A798),"",'data (3)'!A798)</f>
      </c>
      <c r="AN15" s="98">
        <f>IF(ISBLANK('data (3)'!D798),"",'data (3)'!D798)</f>
      </c>
      <c r="AO15" s="24">
        <f t="shared" si="4"/>
        <v>0</v>
      </c>
      <c r="AP15" s="24">
        <f t="shared" si="1"/>
        <v>0</v>
      </c>
      <c r="AQ15" s="24">
        <f t="shared" si="2"/>
        <v>0</v>
      </c>
      <c r="AR15" s="25">
        <f t="shared" si="3"/>
        <v>0</v>
      </c>
      <c r="AS15" s="24">
        <f t="shared" si="5"/>
        <v>0</v>
      </c>
      <c r="AT15" s="24">
        <f t="shared" si="6"/>
        <v>0</v>
      </c>
      <c r="AU15" s="24">
        <f t="shared" si="7"/>
        <v>0</v>
      </c>
      <c r="AV15" s="25">
        <f t="shared" si="8"/>
        <v>0</v>
      </c>
      <c r="AW15"/>
    </row>
    <row r="16" spans="1:48" ht="33.75" customHeight="1" thickBot="1">
      <c r="A16" s="71" t="s">
        <v>74</v>
      </c>
      <c r="B16" s="80">
        <f>IF(ISBLANK('data (3)'!A231),"",'data (3)'!A231)</f>
      </c>
      <c r="C16" s="75">
        <f>IF(ISBLANK('data (3)'!A230),"",'data (3)'!A230)</f>
      </c>
      <c r="D16" s="72">
        <f>IF(ISBLANK('data (3)'!C231),"",'data (3)'!C231)</f>
      </c>
      <c r="E16" s="76">
        <f>IF(ISBLANK('data (3)'!C232),"",'data (3)'!C232)</f>
      </c>
      <c r="F16" s="24">
        <f>IF(ISBLANK('data (3)'!B232),"",'data (3)'!B232)</f>
      </c>
      <c r="G16" s="24">
        <f>IF(ISBLANK('data (3)'!A232),"",'data (3)'!A232)</f>
      </c>
      <c r="H16" s="24">
        <f>IF(ISBLANK('data (3)'!D232),"",'data (3)'!D232)</f>
      </c>
      <c r="I16" s="24">
        <f>IF(ISBLANK('data (3)'!C233),"",'data (3)'!C233)</f>
      </c>
      <c r="J16" s="24">
        <f>IF(ISBLANK('data (3)'!B233),"",'data (3)'!B233)</f>
      </c>
      <c r="K16" s="24">
        <f>IF(ISBLANK('data (3)'!A233),"",'data (3)'!A233)</f>
      </c>
      <c r="L16" s="24">
        <f>IF(ISBLANK('data (3)'!D233),"",'data (3)'!D233)</f>
      </c>
      <c r="M16" s="24">
        <f>IF(ISBLANK('data (3)'!C234),"",'data (3)'!C234)</f>
      </c>
      <c r="N16" s="24">
        <f>IF(ISBLANK('data (3)'!B234),"",'data (3)'!B234)</f>
      </c>
      <c r="O16" s="24">
        <f>IF(ISBLANK('data (3)'!A234),"",'data (3)'!A234)</f>
      </c>
      <c r="P16" s="24">
        <f>IF(ISBLANK('data (3)'!D234),"",'data (3)'!D234)</f>
      </c>
      <c r="Q16" s="24">
        <f>IF(ISBLANK('data (3)'!C235),"",'data (3)'!C235)</f>
      </c>
      <c r="R16" s="24">
        <f>IF(ISBLANK('data (3)'!B235),"",'data (3)'!B235)</f>
      </c>
      <c r="S16" s="24">
        <f>IF(ISBLANK('data (3)'!A235),"",'data (3)'!A235)</f>
      </c>
      <c r="T16" s="98">
        <f>IF(ISBLANK('data (3)'!D235),"",'data (3)'!D235)</f>
      </c>
      <c r="U16" s="24">
        <f t="shared" si="0"/>
        <v>0</v>
      </c>
      <c r="V16" s="24">
        <f t="shared" si="0"/>
        <v>0</v>
      </c>
      <c r="W16" s="24">
        <f t="shared" si="0"/>
        <v>0</v>
      </c>
      <c r="X16" s="25">
        <f t="shared" si="0"/>
        <v>0</v>
      </c>
      <c r="Y16" s="76">
        <f>IF(ISBLANK('data (3)'!C800),"",'data (3)'!C800)</f>
      </c>
      <c r="Z16" s="24">
        <f>IF(ISBLANK('data (3)'!B800),"",'data (3)'!B800)</f>
      </c>
      <c r="AA16" s="24">
        <f>IF(ISBLANK('data (3)'!A800),"",'data (3)'!A800)</f>
      </c>
      <c r="AB16" s="92">
        <f>IF(ISBLANK('data (3)'!D800),"",'data (3)'!D800)</f>
      </c>
      <c r="AC16" s="122">
        <f>IF(ISBLANK('data (3)'!C801),"",'data (3)'!C801)</f>
      </c>
      <c r="AD16" s="24">
        <f>IF(ISBLANK('data (3)'!B801),"",'data (3)'!B801)</f>
      </c>
      <c r="AE16" s="24">
        <f>IF(ISBLANK('data (3)'!A801),"",'data (3)'!A801)</f>
      </c>
      <c r="AF16" s="123">
        <f>IF(ISBLANK('data (3)'!D801),"",'data (3)'!D801)</f>
      </c>
      <c r="AG16" s="122">
        <f>IF(ISBLANK('data (3)'!C802),"",'data (3)'!C802)</f>
      </c>
      <c r="AH16" s="24">
        <f>IF(ISBLANK('data (3)'!B802),"",'data (3)'!B802)</f>
      </c>
      <c r="AI16" s="24">
        <f>IF(ISBLANK('data (3)'!A802),"",'data (3)'!A802)</f>
      </c>
      <c r="AJ16" s="123">
        <f>IF(ISBLANK('data (3)'!D802),"",'data (3)'!D802)</f>
      </c>
      <c r="AK16" s="119">
        <f>IF(ISBLANK('data (3)'!C803),"",'data (3)'!C803)</f>
      </c>
      <c r="AL16" s="24">
        <f>IF(ISBLANK('data (3)'!B803),"",'data (3)'!B803)</f>
      </c>
      <c r="AM16" s="24">
        <f>IF(ISBLANK('data (3)'!A803),"",'data (3)'!A803)</f>
      </c>
      <c r="AN16" s="98">
        <f>IF(ISBLANK('data (3)'!D803),"",'data (3)'!D803)</f>
      </c>
      <c r="AO16" s="24">
        <f t="shared" si="4"/>
        <v>0</v>
      </c>
      <c r="AP16" s="24">
        <f t="shared" si="1"/>
        <v>0</v>
      </c>
      <c r="AQ16" s="24">
        <f t="shared" si="2"/>
        <v>0</v>
      </c>
      <c r="AR16" s="25">
        <f t="shared" si="3"/>
        <v>0</v>
      </c>
      <c r="AS16" s="24">
        <f t="shared" si="5"/>
        <v>0</v>
      </c>
      <c r="AT16" s="24">
        <f t="shared" si="6"/>
        <v>0</v>
      </c>
      <c r="AU16" s="24">
        <f t="shared" si="7"/>
        <v>0</v>
      </c>
      <c r="AV16" s="25">
        <f t="shared" si="8"/>
        <v>0</v>
      </c>
    </row>
    <row r="17" spans="1:48" ht="37.5" customHeight="1" thickBot="1">
      <c r="A17" s="65" t="s">
        <v>73</v>
      </c>
      <c r="B17" s="80">
        <f>IF(ISBLANK('data (3)'!A248),"",'data (3)'!A248)</f>
      </c>
      <c r="C17" s="75">
        <f>IF(ISBLANK('data (3)'!A247),"",'data (3)'!A247)</f>
      </c>
      <c r="D17" s="72">
        <f>IF(ISBLANK('data (3)'!C248),"",'data (3)'!C248)</f>
      </c>
      <c r="E17" s="76">
        <f>IF(ISBLANK('data (3)'!C249),"",'data (3)'!C249)</f>
      </c>
      <c r="F17" s="24">
        <f>IF(ISBLANK('data (3)'!B249),"",'data (3)'!B249)</f>
      </c>
      <c r="G17" s="24">
        <f>IF(ISBLANK('data (3)'!A249),"",'data (3)'!A249)</f>
      </c>
      <c r="H17" s="24">
        <f>IF(ISBLANK('data (3)'!D249),"",'data (3)'!D249)</f>
      </c>
      <c r="I17" s="24">
        <f>IF(ISBLANK('data (3)'!C250),"",'data (3)'!C250)</f>
      </c>
      <c r="J17" s="24">
        <f>IF(ISBLANK('data (3)'!B250),"",'data (3)'!B250)</f>
      </c>
      <c r="K17" s="24">
        <f>IF(ISBLANK('data (3)'!A250),"",'data (3)'!A250)</f>
      </c>
      <c r="L17" s="24">
        <f>IF(ISBLANK('data (3)'!D250),"",'data (3)'!D250)</f>
      </c>
      <c r="M17" s="24">
        <f>IF(ISBLANK('data (3)'!C251),"",'data (3)'!C251)</f>
      </c>
      <c r="N17" s="24">
        <f>IF(ISBLANK('data (3)'!B251),"",'data (3)'!B251)</f>
      </c>
      <c r="O17" s="24">
        <f>IF(ISBLANK('data (3)'!A251),"",'data (3)'!A251)</f>
      </c>
      <c r="P17" s="24">
        <f>IF(ISBLANK('data (3)'!D251),"",'data (3)'!D251)</f>
      </c>
      <c r="Q17" s="24">
        <f>IF(ISBLANK('data (3)'!C252),"",'data (3)'!C252)</f>
      </c>
      <c r="R17" s="24">
        <f>IF(ISBLANK('data (3)'!B252),"",'data (3)'!B252)</f>
      </c>
      <c r="S17" s="24">
        <f>IF(ISBLANK('data (3)'!A252),"",'data (3)'!A252)</f>
      </c>
      <c r="T17" s="98">
        <f>IF(ISBLANK('data (3)'!D252),"",'data (3)'!D252)</f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5">
        <f t="shared" si="0"/>
        <v>0</v>
      </c>
      <c r="Y17" s="76">
        <f>IF(ISBLANK('data (3)'!C805),"",'data (3)'!C805)</f>
      </c>
      <c r="Z17" s="24">
        <f>IF(ISBLANK('data (3)'!B805),"",'data (3)'!B805)</f>
      </c>
      <c r="AA17" s="24">
        <f>IF(ISBLANK('data (3)'!A805),"",'data (3)'!A805)</f>
      </c>
      <c r="AB17" s="92">
        <f>IF(ISBLANK('data (3)'!D805),"",'data (3)'!D805)</f>
      </c>
      <c r="AC17" s="122">
        <f>IF(ISBLANK('data (3)'!C806),"",'data (3)'!C806)</f>
      </c>
      <c r="AD17" s="24">
        <f>IF(ISBLANK('data (3)'!B806),"",'data (3)'!B806)</f>
      </c>
      <c r="AE17" s="24">
        <f>IF(ISBLANK('data (3)'!A806),"",'data (3)'!A806)</f>
      </c>
      <c r="AF17" s="123">
        <f>IF(ISBLANK('data (3)'!D806),"",'data (3)'!D806)</f>
      </c>
      <c r="AG17" s="122">
        <f>IF(ISBLANK('data (3)'!C807),"",'data (3)'!C807)</f>
      </c>
      <c r="AH17" s="24">
        <f>IF(ISBLANK('data (3)'!B807),"",'data (3)'!B807)</f>
      </c>
      <c r="AI17" s="24">
        <f>IF(ISBLANK('data (3)'!A807),"",'data (3)'!A807)</f>
      </c>
      <c r="AJ17" s="123">
        <f>IF(ISBLANK('data (3)'!D807),"",'data (3)'!D807)</f>
      </c>
      <c r="AK17" s="119">
        <f>IF(ISBLANK('data (3)'!C808),"",'data (3)'!C808)</f>
      </c>
      <c r="AL17" s="24">
        <f>IF(ISBLANK('data (3)'!B808),"",'data (3)'!B808)</f>
      </c>
      <c r="AM17" s="24">
        <f>IF(ISBLANK('data (3)'!A808),"",'data (3)'!A808)</f>
      </c>
      <c r="AN17" s="98">
        <f>IF(ISBLANK('data (3)'!D808),"",'data (3)'!D808)</f>
      </c>
      <c r="AO17" s="24">
        <f t="shared" si="4"/>
        <v>0</v>
      </c>
      <c r="AP17" s="24">
        <f t="shared" si="1"/>
        <v>0</v>
      </c>
      <c r="AQ17" s="24">
        <f t="shared" si="2"/>
        <v>0</v>
      </c>
      <c r="AR17" s="25">
        <f t="shared" si="3"/>
        <v>0</v>
      </c>
      <c r="AS17" s="24">
        <f t="shared" si="5"/>
        <v>0</v>
      </c>
      <c r="AT17" s="24">
        <f t="shared" si="6"/>
        <v>0</v>
      </c>
      <c r="AU17" s="24">
        <f t="shared" si="7"/>
        <v>0</v>
      </c>
      <c r="AV17" s="25">
        <f t="shared" si="8"/>
        <v>0</v>
      </c>
    </row>
    <row r="18" spans="1:48" ht="33.75" customHeight="1" thickBot="1">
      <c r="A18" s="65" t="s">
        <v>72</v>
      </c>
      <c r="B18" s="80">
        <f>IF(ISBLANK('data (3)'!A265),"",'data (3)'!A265)</f>
      </c>
      <c r="C18" s="75">
        <f>IF(ISBLANK('data (3)'!A264),"",'data (3)'!A264)</f>
      </c>
      <c r="D18" s="72">
        <f>IF(ISBLANK('data (3)'!C265),"",'data (3)'!C265)</f>
      </c>
      <c r="E18" s="76">
        <f>IF(ISBLANK('data (3)'!C266),"",'data (3)'!C266)</f>
      </c>
      <c r="F18" s="24">
        <f>IF(ISBLANK('data (3)'!B266),"",'data (3)'!B266)</f>
      </c>
      <c r="G18" s="24">
        <f>IF(ISBLANK('data (3)'!A266),"",'data (3)'!A266)</f>
      </c>
      <c r="H18" s="24">
        <f>IF(ISBLANK('data (3)'!D266),"",'data (3)'!D266)</f>
      </c>
      <c r="I18" s="24">
        <f>IF(ISBLANK('data (3)'!C267),"",'data (3)'!C267)</f>
      </c>
      <c r="J18" s="24">
        <f>IF(ISBLANK('data (3)'!B267),"",'data (3)'!B267)</f>
      </c>
      <c r="K18" s="24">
        <f>IF(ISBLANK('data (3)'!A267),"",'data (3)'!A267)</f>
      </c>
      <c r="L18" s="24">
        <f>IF(ISBLANK('data (3)'!D267),"",'data (3)'!D267)</f>
      </c>
      <c r="M18" s="24">
        <f>IF(ISBLANK('data (3)'!C268),"",'data (3)'!C268)</f>
      </c>
      <c r="N18" s="24">
        <f>IF(ISBLANK('data (3)'!B268),"",'data (3)'!B268)</f>
      </c>
      <c r="O18" s="24">
        <f>IF(ISBLANK('data (3)'!A268),"",'data (3)'!A268)</f>
      </c>
      <c r="P18" s="24">
        <f>IF(ISBLANK('data (3)'!D268),"",'data (3)'!D268)</f>
      </c>
      <c r="Q18" s="24">
        <f>IF(ISBLANK('data (3)'!C269),"",'data (3)'!C269)</f>
      </c>
      <c r="R18" s="24">
        <f>IF(ISBLANK('data (3)'!B269),"",'data (3)'!B269)</f>
      </c>
      <c r="S18" s="24">
        <f>IF(ISBLANK('data (3)'!A269),"",'data (3)'!A269)</f>
      </c>
      <c r="T18" s="98">
        <f>IF(ISBLANK('data (3)'!D269),"",'data (3)'!D269)</f>
      </c>
      <c r="U18" s="24">
        <f t="shared" si="0"/>
        <v>0</v>
      </c>
      <c r="V18" s="24">
        <f t="shared" si="0"/>
        <v>0</v>
      </c>
      <c r="W18" s="24">
        <f t="shared" si="0"/>
        <v>0</v>
      </c>
      <c r="X18" s="25">
        <f t="shared" si="0"/>
        <v>0</v>
      </c>
      <c r="Y18" s="76">
        <f>IF(ISBLANK('data (3)'!C810),"",'data (3)'!C810)</f>
      </c>
      <c r="Z18" s="24">
        <f>IF(ISBLANK('data (3)'!B810),"",'data (3)'!B810)</f>
      </c>
      <c r="AA18" s="24">
        <f>IF(ISBLANK('data (3)'!A810),"",'data (3)'!A810)</f>
      </c>
      <c r="AB18" s="92">
        <f>IF(ISBLANK('data (3)'!D810),"",'data (3)'!D810)</f>
      </c>
      <c r="AC18" s="122">
        <f>IF(ISBLANK('data (3)'!C811),"",'data (3)'!C811)</f>
      </c>
      <c r="AD18" s="24">
        <f>IF(ISBLANK('data (3)'!B811),"",'data (3)'!B811)</f>
      </c>
      <c r="AE18" s="24">
        <f>IF(ISBLANK('data (3)'!A811),"",'data (3)'!A811)</f>
      </c>
      <c r="AF18" s="123">
        <f>IF(ISBLANK('data (3)'!D811),"",'data (3)'!D811)</f>
      </c>
      <c r="AG18" s="122">
        <f>IF(ISBLANK('data (3)'!C812),"",'data (3)'!C812)</f>
      </c>
      <c r="AH18" s="24">
        <f>IF(ISBLANK('data (3)'!B812),"",'data (3)'!B812)</f>
      </c>
      <c r="AI18" s="24">
        <f>IF(ISBLANK('data (3)'!A812),"",'data (3)'!A812)</f>
      </c>
      <c r="AJ18" s="123">
        <f>IF(ISBLANK('data (3)'!D812),"",'data (3)'!D812)</f>
      </c>
      <c r="AK18" s="119">
        <f>IF(ISBLANK('data (3)'!C813),"",'data (3)'!C813)</f>
      </c>
      <c r="AL18" s="24">
        <f>IF(ISBLANK('data (3)'!B813),"",'data (3)'!B813)</f>
      </c>
      <c r="AM18" s="24">
        <f>IF(ISBLANK('data (3)'!A813),"",'data (3)'!A813)</f>
      </c>
      <c r="AN18" s="98">
        <f>IF(ISBLANK('data (3)'!D813),"",'data (3)'!D813)</f>
      </c>
      <c r="AO18" s="24">
        <f t="shared" si="4"/>
        <v>0</v>
      </c>
      <c r="AP18" s="24">
        <f t="shared" si="1"/>
        <v>0</v>
      </c>
      <c r="AQ18" s="24">
        <f t="shared" si="2"/>
        <v>0</v>
      </c>
      <c r="AR18" s="25">
        <f t="shared" si="3"/>
        <v>0</v>
      </c>
      <c r="AS18" s="24">
        <f t="shared" si="5"/>
        <v>0</v>
      </c>
      <c r="AT18" s="24">
        <f t="shared" si="6"/>
        <v>0</v>
      </c>
      <c r="AU18" s="24">
        <f t="shared" si="7"/>
        <v>0</v>
      </c>
      <c r="AV18" s="25">
        <f t="shared" si="8"/>
        <v>0</v>
      </c>
    </row>
    <row r="19" spans="1:48" s="74" customFormat="1" ht="33.75" customHeight="1" thickBot="1">
      <c r="A19" s="71" t="s">
        <v>71</v>
      </c>
      <c r="B19" s="80">
        <f>IF(ISBLANK('data (3)'!A284),"",'data (3)'!A284)</f>
      </c>
      <c r="C19" s="75">
        <f>IF(ISBLANK('data (3)'!A283),"",'data (3)'!A283)</f>
      </c>
      <c r="D19" s="72">
        <f>IF(ISBLANK('data (3)'!C284),"",'data (3)'!C284)</f>
      </c>
      <c r="E19" s="76">
        <f>IF(ISBLANK('data (3)'!C285),"",'data (3)'!C285)</f>
      </c>
      <c r="F19" s="24">
        <f>IF(ISBLANK('data (3)'!B285),"",'data (3)'!B285)</f>
      </c>
      <c r="G19" s="24">
        <f>IF(ISBLANK('data (3)'!A285),"",'data (3)'!A285)</f>
      </c>
      <c r="H19" s="24">
        <f>IF(ISBLANK('data (3)'!D285),"",'data (3)'!D285)</f>
      </c>
      <c r="I19" s="24">
        <f>IF(ISBLANK('data (3)'!C286),"",'data (3)'!C286)</f>
      </c>
      <c r="J19" s="24">
        <f>IF(ISBLANK('data (3)'!B286),"",'data (3)'!B286)</f>
      </c>
      <c r="K19" s="24">
        <f>IF(ISBLANK('data (3)'!A286),"",'data (3)'!A286)</f>
      </c>
      <c r="L19" s="24">
        <f>IF(ISBLANK('data (3)'!D286),"",'data (3)'!D286)</f>
      </c>
      <c r="M19" s="24">
        <f>IF(ISBLANK('data (3)'!C287),"",'data (3)'!C287)</f>
      </c>
      <c r="N19" s="24">
        <f>IF(ISBLANK('data (3)'!B287),"",'data (3)'!B287)</f>
      </c>
      <c r="O19" s="24">
        <f>IF(ISBLANK('data (3)'!A287),"",'data (3)'!A287)</f>
      </c>
      <c r="P19" s="24">
        <f>IF(ISBLANK('data (3)'!D287),"",'data (3)'!D287)</f>
      </c>
      <c r="Q19" s="24">
        <f>IF(ISBLANK('data (3)'!C288),"",'data (3)'!C288)</f>
      </c>
      <c r="R19" s="24">
        <f>IF(ISBLANK('data (3)'!B288),"",'data (3)'!B288)</f>
      </c>
      <c r="S19" s="24">
        <f>IF(ISBLANK('data (3)'!A288),"",'data (3)'!A288)</f>
      </c>
      <c r="T19" s="98">
        <f>IF(ISBLANK('data (3)'!D288),"",'data (3)'!D288)</f>
      </c>
      <c r="U19" s="24">
        <f aca="true" t="shared" si="9" ref="U19:X38">SUM(E19,I19,M19,Q19)</f>
        <v>0</v>
      </c>
      <c r="V19" s="24">
        <f t="shared" si="9"/>
        <v>0</v>
      </c>
      <c r="W19" s="24">
        <f t="shared" si="9"/>
        <v>0</v>
      </c>
      <c r="X19" s="25">
        <f t="shared" si="9"/>
        <v>0</v>
      </c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110"/>
      <c r="AT19" s="110"/>
      <c r="AU19" s="110"/>
      <c r="AV19" s="111"/>
    </row>
    <row r="20" spans="1:48" s="74" customFormat="1" ht="33.75" customHeight="1" thickBot="1">
      <c r="A20" s="65" t="s">
        <v>70</v>
      </c>
      <c r="B20" s="80">
        <f>IF(ISBLANK('data (3)'!A301),"",'data (3)'!A301)</f>
      </c>
      <c r="C20" s="75">
        <f>IF(ISBLANK('data (3)'!A300),"",'data (3)'!A300)</f>
      </c>
      <c r="D20" s="72">
        <f>IF(ISBLANK('data (3)'!C301),"",'data (3)'!C301)</f>
      </c>
      <c r="E20" s="76">
        <f>IF(ISBLANK('data (3)'!C302),"",'data (3)'!C302)</f>
      </c>
      <c r="F20" s="24">
        <f>IF(ISBLANK('data (3)'!B302),"",'data (3)'!B302)</f>
      </c>
      <c r="G20" s="24">
        <f>IF(ISBLANK('data (3)'!A302),"",'data (3)'!A302)</f>
      </c>
      <c r="H20" s="24">
        <f>IF(ISBLANK('data (3)'!D302),"",'data (3)'!D302)</f>
      </c>
      <c r="I20" s="24">
        <f>IF(ISBLANK('data (3)'!C303),"",'data (3)'!C303)</f>
      </c>
      <c r="J20" s="24">
        <f>IF(ISBLANK('data (3)'!B303),"",'data (3)'!B303)</f>
      </c>
      <c r="K20" s="24">
        <f>IF(ISBLANK('data (3)'!A303),"",'data (3)'!A303)</f>
      </c>
      <c r="L20" s="24">
        <f>IF(ISBLANK('data (3)'!D303),"",'data (3)'!D303)</f>
      </c>
      <c r="M20" s="24">
        <f>IF(ISBLANK('data (3)'!C304),"",'data (3)'!C304)</f>
      </c>
      <c r="N20" s="24">
        <f>IF(ISBLANK('data (3)'!B304),"",'data (3)'!B304)</f>
      </c>
      <c r="O20" s="24">
        <f>IF(ISBLANK('data (3)'!A304),"",'data (3)'!A304)</f>
      </c>
      <c r="P20" s="24">
        <f>IF(ISBLANK('data (3)'!D304),"",'data (3)'!D304)</f>
      </c>
      <c r="Q20" s="24">
        <f>IF(ISBLANK('data (3)'!C305),"",'data (3)'!C305)</f>
      </c>
      <c r="R20" s="24">
        <f>IF(ISBLANK('data (3)'!B305),"",'data (3)'!B305)</f>
      </c>
      <c r="S20" s="24">
        <f>IF(ISBLANK('data (3)'!A305),"",'data (3)'!A305)</f>
      </c>
      <c r="T20" s="98">
        <f>IF(ISBLANK('data (3)'!D305),"",'data (3)'!D305)</f>
      </c>
      <c r="U20" s="24">
        <f t="shared" si="9"/>
        <v>0</v>
      </c>
      <c r="V20" s="24">
        <f t="shared" si="9"/>
        <v>0</v>
      </c>
      <c r="W20" s="24">
        <f t="shared" si="9"/>
        <v>0</v>
      </c>
      <c r="X20" s="25">
        <f t="shared" si="9"/>
        <v>0</v>
      </c>
      <c r="Y20" s="112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08"/>
      <c r="AS20" s="113"/>
      <c r="AT20" s="113"/>
      <c r="AU20" s="113"/>
      <c r="AV20" s="108"/>
    </row>
    <row r="21" spans="1:48" ht="33.75" customHeight="1" thickBot="1">
      <c r="A21" s="71" t="s">
        <v>69</v>
      </c>
      <c r="B21" s="80">
        <f>IF(ISBLANK('data (3)'!A318),"",'data (3)'!A318)</f>
      </c>
      <c r="C21" s="75">
        <f>IF(ISBLANK('data (3)'!A317),"",'data (3)'!A317)</f>
      </c>
      <c r="D21" s="72">
        <f>IF(ISBLANK('data (3)'!C318),"",'data (3)'!C318)</f>
      </c>
      <c r="E21" s="76">
        <f>IF(ISBLANK('data (3)'!C319),"",'data (3)'!C319)</f>
      </c>
      <c r="F21" s="24">
        <f>IF(ISBLANK('data (3)'!B319),"",'data (3)'!B319)</f>
      </c>
      <c r="G21" s="24">
        <f>IF(ISBLANK('data (3)'!A319),"",'data (3)'!A319)</f>
      </c>
      <c r="H21" s="24">
        <f>IF(ISBLANK('data (3)'!D319),"",'data (3)'!D319)</f>
      </c>
      <c r="I21" s="24">
        <f>IF(ISBLANK('data (3)'!C320),"",'data (3)'!C320)</f>
      </c>
      <c r="J21" s="24">
        <f>IF(ISBLANK('data (3)'!B320),"",'data (3)'!B320)</f>
      </c>
      <c r="K21" s="24">
        <f>IF(ISBLANK('data (3)'!A320),"",'data (3)'!A320)</f>
      </c>
      <c r="L21" s="24">
        <f>IF(ISBLANK('data (3)'!D320),"",'data (3)'!D320)</f>
      </c>
      <c r="M21" s="24">
        <f>IF(ISBLANK('data (3)'!C321),"",'data (3)'!C321)</f>
      </c>
      <c r="N21" s="24">
        <f>IF(ISBLANK('data (3)'!B321),"",'data (3)'!B321)</f>
      </c>
      <c r="O21" s="24">
        <f>IF(ISBLANK('data (3)'!A321),"",'data (3)'!A321)</f>
      </c>
      <c r="P21" s="24">
        <f>IF(ISBLANK('data (3)'!D321),"",'data (3)'!D321)</f>
      </c>
      <c r="Q21" s="24">
        <f>IF(ISBLANK('data (3)'!C322),"",'data (3)'!C322)</f>
      </c>
      <c r="R21" s="24">
        <f>IF(ISBLANK('data (3)'!B322),"",'data (3)'!B322)</f>
      </c>
      <c r="S21" s="24">
        <f>IF(ISBLANK('data (3)'!A322),"",'data (3)'!A322)</f>
      </c>
      <c r="T21" s="98">
        <f>IF(ISBLANK('data (3)'!D322),"",'data (3)'!D322)</f>
      </c>
      <c r="U21" s="24">
        <f t="shared" si="9"/>
        <v>0</v>
      </c>
      <c r="V21" s="24">
        <f t="shared" si="9"/>
        <v>0</v>
      </c>
      <c r="W21" s="24">
        <f t="shared" si="9"/>
        <v>0</v>
      </c>
      <c r="X21" s="25">
        <f t="shared" si="9"/>
        <v>0</v>
      </c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08"/>
      <c r="AS21" s="113"/>
      <c r="AT21" s="113"/>
      <c r="AU21" s="113"/>
      <c r="AV21" s="108"/>
    </row>
    <row r="22" spans="1:48" s="74" customFormat="1" ht="33.75" customHeight="1" thickBot="1">
      <c r="A22" s="65" t="s">
        <v>68</v>
      </c>
      <c r="B22" s="80">
        <f>IF(ISBLANK('data (3)'!A335),"",'data (3)'!A335)</f>
      </c>
      <c r="C22" s="75">
        <f>IF(ISBLANK('data (3)'!A334),"",'data (3)'!A334)</f>
      </c>
      <c r="D22" s="72">
        <f>IF(ISBLANK('data (3)'!C335),"",'data (3)'!C335)</f>
      </c>
      <c r="E22" s="76">
        <f>IF(ISBLANK('data (3)'!C336),"",'data (3)'!C336)</f>
      </c>
      <c r="F22" s="24">
        <f>IF(ISBLANK('data (3)'!B336),"",'data (3)'!B336)</f>
      </c>
      <c r="G22" s="24">
        <f>IF(ISBLANK('data (3)'!A336),"",'data (3)'!A336)</f>
      </c>
      <c r="H22" s="24">
        <f>IF(ISBLANK('data (3)'!D336),"",'data (3)'!D336)</f>
      </c>
      <c r="I22" s="24">
        <f>IF(ISBLANK('data (3)'!C337),"",'data (3)'!C337)</f>
      </c>
      <c r="J22" s="24">
        <f>IF(ISBLANK('data (3)'!B337),"",'data (3)'!B337)</f>
      </c>
      <c r="K22" s="24">
        <f>IF(ISBLANK('data (3)'!A337),"",'data (3)'!A337)</f>
      </c>
      <c r="L22" s="24">
        <f>IF(ISBLANK('data (3)'!D337),"",'data (3)'!D337)</f>
      </c>
      <c r="M22" s="24">
        <f>IF(ISBLANK('data (3)'!C338),"",'data (3)'!C338)</f>
      </c>
      <c r="N22" s="24">
        <f>IF(ISBLANK('data (3)'!B338),"",'data (3)'!B338)</f>
      </c>
      <c r="O22" s="24">
        <f>IF(ISBLANK('data (3)'!A338),"",'data (3)'!A338)</f>
      </c>
      <c r="P22" s="24">
        <f>IF(ISBLANK('data (3)'!D338),"",'data (3)'!D338)</f>
      </c>
      <c r="Q22" s="24">
        <f>IF(ISBLANK('data (3)'!C339),"",'data (3)'!C339)</f>
      </c>
      <c r="R22" s="24">
        <f>IF(ISBLANK('data (3)'!B339),"",'data (3)'!B339)</f>
      </c>
      <c r="S22" s="24">
        <f>IF(ISBLANK('data (3)'!A339),"",'data (3)'!A339)</f>
      </c>
      <c r="T22" s="98">
        <f>IF(ISBLANK('data (3)'!D339),"",'data (3)'!D339)</f>
      </c>
      <c r="U22" s="24">
        <f t="shared" si="9"/>
        <v>0</v>
      </c>
      <c r="V22" s="24">
        <f t="shared" si="9"/>
        <v>0</v>
      </c>
      <c r="W22" s="24">
        <f t="shared" si="9"/>
        <v>0</v>
      </c>
      <c r="X22" s="25">
        <f t="shared" si="9"/>
        <v>0</v>
      </c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08"/>
      <c r="AS22" s="113"/>
      <c r="AT22" s="113"/>
      <c r="AU22" s="113"/>
      <c r="AV22" s="108"/>
    </row>
    <row r="23" spans="1:48" ht="37.5" customHeight="1" thickBot="1">
      <c r="A23" s="65" t="s">
        <v>67</v>
      </c>
      <c r="B23" s="80">
        <f>IF(ISBLANK('data (3)'!A354),"",'data (3)'!A354)</f>
      </c>
      <c r="C23" s="75">
        <f>IF(ISBLANK('data (3)'!A353),"",'data (3)'!A353)</f>
      </c>
      <c r="D23" s="72">
        <f>IF(ISBLANK('data (3)'!C354),"",'data (3)'!C354)</f>
      </c>
      <c r="E23" s="76">
        <f>IF(ISBLANK('data (3)'!C355),"",'data (3)'!C355)</f>
      </c>
      <c r="F23" s="24">
        <f>IF(ISBLANK('data (3)'!B355),"",'data (3)'!B355)</f>
      </c>
      <c r="G23" s="24">
        <f>IF(ISBLANK('data (3)'!A355),"",'data (3)'!A355)</f>
      </c>
      <c r="H23" s="24">
        <f>IF(ISBLANK('data (3)'!D355),"",'data (3)'!D355)</f>
      </c>
      <c r="I23" s="24">
        <f>IF(ISBLANK('data (3)'!C356),"",'data (3)'!C356)</f>
      </c>
      <c r="J23" s="24">
        <f>IF(ISBLANK('data (3)'!B356),"",'data (3)'!B356)</f>
      </c>
      <c r="K23" s="24">
        <f>IF(ISBLANK('data (3)'!A356),"",'data (3)'!A356)</f>
      </c>
      <c r="L23" s="24">
        <f>IF(ISBLANK('data (3)'!D356),"",'data (3)'!D356)</f>
      </c>
      <c r="M23" s="24">
        <f>IF(ISBLANK('data (3)'!C357),"",'data (3)'!C357)</f>
      </c>
      <c r="N23" s="24">
        <f>IF(ISBLANK('data (3)'!B357),"",'data (3)'!B357)</f>
      </c>
      <c r="O23" s="24">
        <f>IF(ISBLANK('data (3)'!A357),"",'data (3)'!A357)</f>
      </c>
      <c r="P23" s="24">
        <f>IF(ISBLANK('data (3)'!D357),"",'data (3)'!D357)</f>
      </c>
      <c r="Q23" s="24">
        <f>IF(ISBLANK('data (3)'!C358),"",'data (3)'!C358)</f>
      </c>
      <c r="R23" s="24">
        <f>IF(ISBLANK('data (3)'!B358),"",'data (3)'!B358)</f>
      </c>
      <c r="S23" s="24">
        <f>IF(ISBLANK('data (3)'!A358),"",'data (3)'!A358)</f>
      </c>
      <c r="T23" s="98">
        <f>IF(ISBLANK('data (3)'!D358),"",'data (3)'!D358)</f>
      </c>
      <c r="U23" s="24">
        <f t="shared" si="9"/>
        <v>0</v>
      </c>
      <c r="V23" s="24">
        <f t="shared" si="9"/>
        <v>0</v>
      </c>
      <c r="W23" s="24">
        <f t="shared" si="9"/>
        <v>0</v>
      </c>
      <c r="X23" s="25">
        <f t="shared" si="9"/>
        <v>0</v>
      </c>
      <c r="Y23" s="112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08"/>
      <c r="AS23" s="113"/>
      <c r="AT23" s="113"/>
      <c r="AU23" s="113"/>
      <c r="AV23" s="108"/>
    </row>
    <row r="24" spans="1:48" ht="33.75" customHeight="1" thickBot="1">
      <c r="A24" s="71" t="s">
        <v>66</v>
      </c>
      <c r="B24" s="80">
        <f>IF(ISBLANK('data (3)'!A371),"",'data (3)'!A371)</f>
      </c>
      <c r="C24" s="75">
        <f>IF(ISBLANK('data (3)'!A370),"",'data (3)'!A370)</f>
      </c>
      <c r="D24" s="72">
        <f>IF(ISBLANK('data (3)'!C371),"",'data (3)'!C371)</f>
      </c>
      <c r="E24" s="76">
        <f>IF(ISBLANK('data (3)'!C372),"",'data (3)'!C372)</f>
      </c>
      <c r="F24" s="24">
        <f>IF(ISBLANK('data (3)'!B372),"",'data (3)'!B372)</f>
      </c>
      <c r="G24" s="24">
        <f>IF(ISBLANK('data (3)'!A372),"",'data (3)'!A372)</f>
      </c>
      <c r="H24" s="24">
        <f>IF(ISBLANK('data (3)'!D372),"",'data (3)'!D372)</f>
      </c>
      <c r="I24" s="24">
        <f>IF(ISBLANK('data (3)'!C373),"",'data (3)'!C373)</f>
      </c>
      <c r="J24" s="24">
        <f>IF(ISBLANK('data (3)'!B373),"",'data (3)'!B373)</f>
      </c>
      <c r="K24" s="24">
        <f>IF(ISBLANK('data (3)'!A373),"",'data (3)'!A373)</f>
      </c>
      <c r="L24" s="24">
        <f>IF(ISBLANK('data (3)'!D373),"",'data (3)'!D373)</f>
      </c>
      <c r="M24" s="24">
        <f>IF(ISBLANK('data (3)'!C374),"",'data (3)'!C374)</f>
      </c>
      <c r="N24" s="24">
        <f>IF(ISBLANK('data (3)'!B374),"",'data (3)'!B374)</f>
      </c>
      <c r="O24" s="24">
        <f>IF(ISBLANK('data (3)'!A374),"",'data (3)'!A374)</f>
      </c>
      <c r="P24" s="24">
        <f>IF(ISBLANK('data (3)'!D374),"",'data (3)'!D374)</f>
      </c>
      <c r="Q24" s="24">
        <f>IF(ISBLANK('data (3)'!C375),"",'data (3)'!C375)</f>
      </c>
      <c r="R24" s="24">
        <f>IF(ISBLANK('data (3)'!B375),"",'data (3)'!B375)</f>
      </c>
      <c r="S24" s="24">
        <f>IF(ISBLANK('data (3)'!A375),"",'data (3)'!A375)</f>
      </c>
      <c r="T24" s="98">
        <f>IF(ISBLANK('data (3)'!D375),"",'data (3)'!D375)</f>
      </c>
      <c r="U24" s="24">
        <f t="shared" si="9"/>
        <v>0</v>
      </c>
      <c r="V24" s="24">
        <f t="shared" si="9"/>
        <v>0</v>
      </c>
      <c r="W24" s="24">
        <f t="shared" si="9"/>
        <v>0</v>
      </c>
      <c r="X24" s="25">
        <f t="shared" si="9"/>
        <v>0</v>
      </c>
      <c r="Y24" s="112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08"/>
      <c r="AS24" s="113"/>
      <c r="AT24" s="113"/>
      <c r="AU24" s="113"/>
      <c r="AV24" s="108"/>
    </row>
    <row r="25" spans="1:48" ht="33.75" customHeight="1" thickBot="1">
      <c r="A25" s="65" t="s">
        <v>65</v>
      </c>
      <c r="B25" s="80">
        <f>IF(ISBLANK('data (3)'!A388),"",'data (3)'!A388)</f>
      </c>
      <c r="C25" s="75">
        <f>IF(ISBLANK('data (3)'!A387),"",'data (3)'!A387)</f>
      </c>
      <c r="D25" s="72">
        <f>IF(ISBLANK('data (3)'!C388),"",'data (3)'!C388)</f>
      </c>
      <c r="E25" s="76">
        <f>IF(ISBLANK('data (3)'!C389),"",'data (3)'!C389)</f>
      </c>
      <c r="F25" s="24">
        <f>IF(ISBLANK('data (3)'!B389),"",'data (3)'!B389)</f>
      </c>
      <c r="G25" s="24">
        <f>IF(ISBLANK('data (3)'!A389),"",'data (3)'!A389)</f>
      </c>
      <c r="H25" s="24">
        <f>IF(ISBLANK('data (3)'!D389),"",'data (3)'!D389)</f>
      </c>
      <c r="I25" s="24">
        <f>IF(ISBLANK('data (3)'!C390),"",'data (3)'!C390)</f>
      </c>
      <c r="J25" s="24">
        <f>IF(ISBLANK('data (3)'!B390),"",'data (3)'!B390)</f>
      </c>
      <c r="K25" s="24">
        <f>IF(ISBLANK('data (3)'!A390),"",'data (3)'!A390)</f>
      </c>
      <c r="L25" s="24">
        <f>IF(ISBLANK('data (3)'!D390),"",'data (3)'!D390)</f>
      </c>
      <c r="M25" s="24">
        <f>IF(ISBLANK('data (3)'!C391),"",'data (3)'!C391)</f>
      </c>
      <c r="N25" s="24">
        <f>IF(ISBLANK('data (3)'!B391),"",'data (3)'!B391)</f>
      </c>
      <c r="O25" s="24">
        <f>IF(ISBLANK('data (3)'!A391),"",'data (3)'!A391)</f>
      </c>
      <c r="P25" s="24">
        <f>IF(ISBLANK('data (3)'!D391),"",'data (3)'!D391)</f>
      </c>
      <c r="Q25" s="24">
        <f>IF(ISBLANK('data (3)'!C392),"",'data (3)'!C392)</f>
      </c>
      <c r="R25" s="24">
        <f>IF(ISBLANK('data (3)'!B392),"",'data (3)'!B392)</f>
      </c>
      <c r="S25" s="24">
        <f>IF(ISBLANK('data (3)'!A392),"",'data (3)'!A392)</f>
      </c>
      <c r="T25" s="98">
        <f>IF(ISBLANK('data (3)'!D392),"",'data (3)'!D392)</f>
      </c>
      <c r="U25" s="24">
        <f t="shared" si="9"/>
        <v>0</v>
      </c>
      <c r="V25" s="24">
        <f t="shared" si="9"/>
        <v>0</v>
      </c>
      <c r="W25" s="24">
        <f t="shared" si="9"/>
        <v>0</v>
      </c>
      <c r="X25" s="25">
        <f t="shared" si="9"/>
        <v>0</v>
      </c>
      <c r="Y25" s="112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08"/>
      <c r="AS25" s="113"/>
      <c r="AT25" s="113"/>
      <c r="AU25" s="113"/>
      <c r="AV25" s="108"/>
    </row>
    <row r="26" spans="1:48" ht="33.75" customHeight="1" thickBot="1">
      <c r="A26" s="65" t="s">
        <v>64</v>
      </c>
      <c r="B26" s="80">
        <f>IF(ISBLANK('data (3)'!A405),"",'data (3)'!A405)</f>
      </c>
      <c r="C26" s="75">
        <f>IF(ISBLANK('data (3)'!A404),"",'data (3)'!A404)</f>
      </c>
      <c r="D26" s="72">
        <f>IF(ISBLANK('data (3)'!C405),"",'data (3)'!C405)</f>
      </c>
      <c r="E26" s="76">
        <f>IF(ISBLANK('data (3)'!C406),"",'data (3)'!C406)</f>
      </c>
      <c r="F26" s="24">
        <f>IF(ISBLANK('data (3)'!B406),"",'data (3)'!B406)</f>
      </c>
      <c r="G26" s="24">
        <f>IF(ISBLANK('data (3)'!A406),"",'data (3)'!A406)</f>
      </c>
      <c r="H26" s="24">
        <f>IF(ISBLANK('data (3)'!D406),"",'data (3)'!D406)</f>
      </c>
      <c r="I26" s="24">
        <f>IF(ISBLANK('data (3)'!C407),"",'data (3)'!C407)</f>
      </c>
      <c r="J26" s="24">
        <f>IF(ISBLANK('data (3)'!B407),"",'data (3)'!B407)</f>
      </c>
      <c r="K26" s="24">
        <f>IF(ISBLANK('data (3)'!A407),"",'data (3)'!A407)</f>
      </c>
      <c r="L26" s="24">
        <f>IF(ISBLANK('data (3)'!D407),"",'data (3)'!D407)</f>
      </c>
      <c r="M26" s="24">
        <f>IF(ISBLANK('data (3)'!C408),"",'data (3)'!C408)</f>
      </c>
      <c r="N26" s="24">
        <f>IF(ISBLANK('data (3)'!B408),"",'data (3)'!B408)</f>
      </c>
      <c r="O26" s="24">
        <f>IF(ISBLANK('data (3)'!A408),"",'data (3)'!A408)</f>
      </c>
      <c r="P26" s="24">
        <f>IF(ISBLANK('data (3)'!D408),"",'data (3)'!D408)</f>
      </c>
      <c r="Q26" s="24">
        <f>IF(ISBLANK('data (3)'!C409),"",'data (3)'!C409)</f>
      </c>
      <c r="R26" s="24">
        <f>IF(ISBLANK('data (3)'!B409),"",'data (3)'!B409)</f>
      </c>
      <c r="S26" s="24">
        <f>IF(ISBLANK('data (3)'!A409),"",'data (3)'!A409)</f>
      </c>
      <c r="T26" s="98">
        <f>IF(ISBLANK('data (3)'!D409),"",'data (3)'!D409)</f>
      </c>
      <c r="U26" s="24">
        <f t="shared" si="9"/>
        <v>0</v>
      </c>
      <c r="V26" s="24">
        <f t="shared" si="9"/>
        <v>0</v>
      </c>
      <c r="W26" s="24">
        <f t="shared" si="9"/>
        <v>0</v>
      </c>
      <c r="X26" s="25">
        <f t="shared" si="9"/>
        <v>0</v>
      </c>
      <c r="Y26" s="112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08"/>
      <c r="AS26" s="113"/>
      <c r="AT26" s="113"/>
      <c r="AU26" s="113"/>
      <c r="AV26" s="108"/>
    </row>
    <row r="27" spans="1:48" ht="33.75" customHeight="1" thickBot="1">
      <c r="A27" s="71" t="s">
        <v>63</v>
      </c>
      <c r="B27" s="80">
        <f>IF(ISBLANK('data (3)'!A424),"",'data (3)'!A424)</f>
      </c>
      <c r="C27" s="75">
        <f>IF(ISBLANK('data (3)'!A423),"",'data (3)'!A423)</f>
      </c>
      <c r="D27" s="72">
        <f>IF(ISBLANK('data (3)'!C424),"",'data (3)'!C424)</f>
      </c>
      <c r="E27" s="76">
        <f>IF(ISBLANK('data (3)'!C425),"",'data (3)'!C425)</f>
      </c>
      <c r="F27" s="24">
        <f>IF(ISBLANK('data (3)'!B425),"",'data (3)'!B425)</f>
      </c>
      <c r="G27" s="24">
        <f>IF(ISBLANK('data (3)'!A425),"",'data (3)'!A425)</f>
      </c>
      <c r="H27" s="24">
        <f>IF(ISBLANK('data (3)'!D425),"",'data (3)'!D425)</f>
      </c>
      <c r="I27" s="24">
        <f>IF(ISBLANK('data (3)'!C426),"",'data (3)'!C426)</f>
      </c>
      <c r="J27" s="24">
        <f>IF(ISBLANK('data (3)'!B426),"",'data (3)'!B426)</f>
      </c>
      <c r="K27" s="24">
        <f>IF(ISBLANK('data (3)'!A426),"",'data (3)'!A426)</f>
      </c>
      <c r="L27" s="24">
        <f>IF(ISBLANK('data (3)'!D426),"",'data (3)'!D426)</f>
      </c>
      <c r="M27" s="24">
        <f>IF(ISBLANK('data (3)'!C427),"",'data (3)'!C427)</f>
      </c>
      <c r="N27" s="24">
        <f>IF(ISBLANK('data (3)'!B427),"",'data (3)'!B427)</f>
      </c>
      <c r="O27" s="24">
        <f>IF(ISBLANK('data (3)'!A427),"",'data (3)'!A427)</f>
      </c>
      <c r="P27" s="24">
        <f>IF(ISBLANK('data (3)'!D427),"",'data (3)'!D427)</f>
      </c>
      <c r="Q27" s="24">
        <f>IF(ISBLANK('data (3)'!C428),"",'data (3)'!C428)</f>
      </c>
      <c r="R27" s="24">
        <f>IF(ISBLANK('data (3)'!B428),"",'data (3)'!B428)</f>
      </c>
      <c r="S27" s="24">
        <f>IF(ISBLANK('data (3)'!A428),"",'data (3)'!A428)</f>
      </c>
      <c r="T27" s="98">
        <f>IF(ISBLANK('data (3)'!D428),"",'data (3)'!D428)</f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5">
        <f t="shared" si="9"/>
        <v>0</v>
      </c>
      <c r="Y27" s="112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08"/>
      <c r="AS27" s="113"/>
      <c r="AT27" s="113"/>
      <c r="AU27" s="113"/>
      <c r="AV27" s="108"/>
    </row>
    <row r="28" spans="1:48" ht="37.5" customHeight="1" thickBot="1">
      <c r="A28" s="71" t="s">
        <v>62</v>
      </c>
      <c r="B28" s="80">
        <f>IF(ISBLANK('data (3)'!A441),"",'data (3)'!A441)</f>
      </c>
      <c r="C28" s="75">
        <f>IF(ISBLANK('data (3)'!A440),"",'data (3)'!A440)</f>
      </c>
      <c r="D28" s="72">
        <f>IF(ISBLANK('data (3)'!C441),"",'data (3)'!C441)</f>
      </c>
      <c r="E28" s="76">
        <f>IF(ISBLANK('data (3)'!C442),"",'data (3)'!C442)</f>
      </c>
      <c r="F28" s="24">
        <f>IF(ISBLANK('data (3)'!B442),"",'data (3)'!B442)</f>
      </c>
      <c r="G28" s="24">
        <f>IF(ISBLANK('data (3)'!A442),"",'data (3)'!A442)</f>
      </c>
      <c r="H28" s="24">
        <f>IF(ISBLANK('data (3)'!D442),"",'data (3)'!D442)</f>
      </c>
      <c r="I28" s="24">
        <f>IF(ISBLANK('data (3)'!C443),"",'data (3)'!C443)</f>
      </c>
      <c r="J28" s="24">
        <f>IF(ISBLANK('data (3)'!B443),"",'data (3)'!B443)</f>
      </c>
      <c r="K28" s="24">
        <f>IF(ISBLANK('data (3)'!A443),"",'data (3)'!A443)</f>
      </c>
      <c r="L28" s="24">
        <f>IF(ISBLANK('data (3)'!D443),"",'data (3)'!D443)</f>
      </c>
      <c r="M28" s="24">
        <f>IF(ISBLANK('data (3)'!C444),"",'data (3)'!C444)</f>
      </c>
      <c r="N28" s="24">
        <f>IF(ISBLANK('data (3)'!B444),"",'data (3)'!B444)</f>
      </c>
      <c r="O28" s="24">
        <f>IF(ISBLANK('data (3)'!A444),"",'data (3)'!A444)</f>
      </c>
      <c r="P28" s="24">
        <f>IF(ISBLANK('data (3)'!D444),"",'data (3)'!D444)</f>
      </c>
      <c r="Q28" s="24">
        <f>IF(ISBLANK('data (3)'!C445),"",'data (3)'!C445)</f>
      </c>
      <c r="R28" s="24">
        <f>IF(ISBLANK('data (3)'!B445),"",'data (3)'!B445)</f>
      </c>
      <c r="S28" s="24">
        <f>IF(ISBLANK('data (3)'!A445),"",'data (3)'!A445)</f>
      </c>
      <c r="T28" s="98">
        <f>IF(ISBLANK('data (3)'!D445),"",'data (3)'!D445)</f>
      </c>
      <c r="U28" s="24">
        <f t="shared" si="9"/>
        <v>0</v>
      </c>
      <c r="V28" s="24">
        <f t="shared" si="9"/>
        <v>0</v>
      </c>
      <c r="W28" s="24">
        <f t="shared" si="9"/>
        <v>0</v>
      </c>
      <c r="X28" s="25">
        <f t="shared" si="9"/>
        <v>0</v>
      </c>
      <c r="Y28" s="112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08"/>
      <c r="AS28" s="113"/>
      <c r="AT28" s="113"/>
      <c r="AU28" s="113"/>
      <c r="AV28" s="108"/>
    </row>
    <row r="29" spans="1:48" ht="37.5" customHeight="1" thickBot="1">
      <c r="A29" s="71" t="s">
        <v>61</v>
      </c>
      <c r="B29" s="80">
        <f>IF(ISBLANK('data (3)'!A458),"",'data (3)'!A458)</f>
      </c>
      <c r="C29" s="75">
        <f>IF(ISBLANK('data (3)'!A457),"",'data (3)'!A457)</f>
      </c>
      <c r="D29" s="72">
        <f>IF(ISBLANK('data (3)'!C458),"",'data (3)'!C458)</f>
      </c>
      <c r="E29" s="76">
        <f>IF(ISBLANK('data (3)'!C459),"",'data (3)'!C459)</f>
      </c>
      <c r="F29" s="24">
        <f>IF(ISBLANK('data (3)'!B459),"",'data (3)'!B459)</f>
      </c>
      <c r="G29" s="24">
        <f>IF(ISBLANK('data (3)'!A459),"",'data (3)'!A459)</f>
      </c>
      <c r="H29" s="24">
        <f>IF(ISBLANK('data (3)'!D459),"",'data (3)'!D459)</f>
      </c>
      <c r="I29" s="24">
        <f>IF(ISBLANK('data (3)'!C460),"",'data (3)'!C460)</f>
      </c>
      <c r="J29" s="24">
        <f>IF(ISBLANK('data (3)'!B460),"",'data (3)'!B460)</f>
      </c>
      <c r="K29" s="24">
        <f>IF(ISBLANK('data (3)'!A460),"",'data (3)'!A460)</f>
      </c>
      <c r="L29" s="24">
        <f>IF(ISBLANK('data (3)'!D460),"",'data (3)'!D460)</f>
      </c>
      <c r="M29" s="24">
        <f>IF(ISBLANK('data (3)'!C461),"",'data (3)'!C461)</f>
      </c>
      <c r="N29" s="24">
        <f>IF(ISBLANK('data (3)'!B461),"",'data (3)'!B461)</f>
      </c>
      <c r="O29" s="24">
        <f>IF(ISBLANK('data (3)'!A461),"",'data (3)'!A461)</f>
      </c>
      <c r="P29" s="24">
        <f>IF(ISBLANK('data (3)'!D461),"",'data (3)'!D461)</f>
      </c>
      <c r="Q29" s="24">
        <f>IF(ISBLANK('data (3)'!C462),"",'data (3)'!C462)</f>
      </c>
      <c r="R29" s="24">
        <f>IF(ISBLANK('data (3)'!B462),"",'data (3)'!B462)</f>
      </c>
      <c r="S29" s="24">
        <f>IF(ISBLANK('data (3)'!A462),"",'data (3)'!A462)</f>
      </c>
      <c r="T29" s="98">
        <f>IF(ISBLANK('data (3)'!D462),"",'data (3)'!D462)</f>
      </c>
      <c r="U29" s="24">
        <f t="shared" si="9"/>
        <v>0</v>
      </c>
      <c r="V29" s="24">
        <f t="shared" si="9"/>
        <v>0</v>
      </c>
      <c r="W29" s="24">
        <f t="shared" si="9"/>
        <v>0</v>
      </c>
      <c r="X29" s="25">
        <f t="shared" si="9"/>
        <v>0</v>
      </c>
      <c r="Y29" s="112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08"/>
      <c r="AS29" s="113"/>
      <c r="AT29" s="113"/>
      <c r="AU29" s="113"/>
      <c r="AV29" s="108"/>
    </row>
    <row r="30" spans="1:48" s="74" customFormat="1" ht="33.75" customHeight="1" thickBot="1">
      <c r="A30" s="65" t="s">
        <v>60</v>
      </c>
      <c r="B30" s="80">
        <f>IF(ISBLANK('data (3)'!A475),"",'data (3)'!A475)</f>
      </c>
      <c r="C30" s="75">
        <f>IF(ISBLANK('data (3)'!A474),"",'data (3)'!A474)</f>
      </c>
      <c r="D30" s="72">
        <f>IF(ISBLANK('data (3)'!C475),"",'data (3)'!C475)</f>
      </c>
      <c r="E30" s="76">
        <f>IF(ISBLANK('data (3)'!C476),"",'data (3)'!C476)</f>
      </c>
      <c r="F30" s="24">
        <f>IF(ISBLANK('data (3)'!B476),"",'data (3)'!B476)</f>
      </c>
      <c r="G30" s="24">
        <f>IF(ISBLANK('data (3)'!A476),"",'data (3)'!A476)</f>
      </c>
      <c r="H30" s="24">
        <f>IF(ISBLANK('data (3)'!D476),"",'data (3)'!D476)</f>
      </c>
      <c r="I30" s="24">
        <f>IF(ISBLANK('data (3)'!C477),"",'data (3)'!C477)</f>
      </c>
      <c r="J30" s="24">
        <f>IF(ISBLANK('data (3)'!B477),"",'data (3)'!B477)</f>
      </c>
      <c r="K30" s="24">
        <f>IF(ISBLANK('data (3)'!A477),"",'data (3)'!A477)</f>
      </c>
      <c r="L30" s="24">
        <f>IF(ISBLANK('data (3)'!D477),"",'data (3)'!D477)</f>
      </c>
      <c r="M30" s="24">
        <f>IF(ISBLANK('data (3)'!C478),"",'data (3)'!C478)</f>
      </c>
      <c r="N30" s="24">
        <f>IF(ISBLANK('data (3)'!B478),"",'data (3)'!B478)</f>
      </c>
      <c r="O30" s="24">
        <f>IF(ISBLANK('data (3)'!A478),"",'data (3)'!A478)</f>
      </c>
      <c r="P30" s="24">
        <f>IF(ISBLANK('data (3)'!D478),"",'data (3)'!D478)</f>
      </c>
      <c r="Q30" s="24">
        <f>IF(ISBLANK('data (3)'!C479),"",'data (3)'!C479)</f>
      </c>
      <c r="R30" s="24">
        <f>IF(ISBLANK('data (3)'!B479),"",'data (3)'!B479)</f>
      </c>
      <c r="S30" s="24">
        <f>IF(ISBLANK('data (3)'!A479),"",'data (3)'!A479)</f>
      </c>
      <c r="T30" s="98">
        <f>IF(ISBLANK('data (3)'!D479),"",'data (3)'!D479)</f>
      </c>
      <c r="U30" s="24">
        <f t="shared" si="9"/>
        <v>0</v>
      </c>
      <c r="V30" s="24">
        <f t="shared" si="9"/>
        <v>0</v>
      </c>
      <c r="W30" s="24">
        <f t="shared" si="9"/>
        <v>0</v>
      </c>
      <c r="X30" s="25">
        <f t="shared" si="9"/>
        <v>0</v>
      </c>
      <c r="Y30" s="112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08"/>
      <c r="AS30" s="113"/>
      <c r="AT30" s="113"/>
      <c r="AU30" s="113"/>
      <c r="AV30" s="108"/>
    </row>
    <row r="31" spans="1:48" s="70" customFormat="1" ht="33.75" customHeight="1" thickBot="1">
      <c r="A31" s="65" t="s">
        <v>59</v>
      </c>
      <c r="B31" s="80">
        <f>IF(ISBLANK('data (3)'!A494),"",'data (3)'!A494)</f>
      </c>
      <c r="C31" s="75">
        <f>IF(ISBLANK('data (3)'!A493),"",'data (3)'!A493)</f>
      </c>
      <c r="D31" s="72">
        <f>IF(ISBLANK('data (3)'!C494),"",'data (3)'!C494)</f>
      </c>
      <c r="E31" s="76">
        <f>IF(ISBLANK('data (3)'!C495),"",'data (3)'!C495)</f>
      </c>
      <c r="F31" s="24">
        <f>IF(ISBLANK('data (3)'!B495),"",'data (3)'!B495)</f>
      </c>
      <c r="G31" s="24">
        <f>IF(ISBLANK('data (3)'!A495),"",'data (3)'!A495)</f>
      </c>
      <c r="H31" s="24">
        <f>IF(ISBLANK('data (3)'!D495),"",'data (3)'!D495)</f>
      </c>
      <c r="I31" s="24">
        <f>IF(ISBLANK('data (3)'!C496),"",'data (3)'!C496)</f>
      </c>
      <c r="J31" s="24">
        <f>IF(ISBLANK('data (3)'!B496),"",'data (3)'!B496)</f>
      </c>
      <c r="K31" s="24">
        <f>IF(ISBLANK('data (3)'!A496),"",'data (3)'!A496)</f>
      </c>
      <c r="L31" s="24">
        <f>IF(ISBLANK('data (3)'!D496),"",'data (3)'!D496)</f>
      </c>
      <c r="M31" s="24">
        <f>IF(ISBLANK('data (3)'!C497),"",'data (3)'!C497)</f>
      </c>
      <c r="N31" s="24">
        <f>IF(ISBLANK('data (3)'!B497),"",'data (3)'!B497)</f>
      </c>
      <c r="O31" s="24">
        <f>IF(ISBLANK('data (3)'!A497),"",'data (3)'!A497)</f>
      </c>
      <c r="P31" s="24">
        <f>IF(ISBLANK('data (3)'!D497),"",'data (3)'!D497)</f>
      </c>
      <c r="Q31" s="24">
        <f>IF(ISBLANK('data (3)'!C498),"",'data (3)'!C498)</f>
      </c>
      <c r="R31" s="24">
        <f>IF(ISBLANK('data (3)'!B498),"",'data (3)'!B498)</f>
      </c>
      <c r="S31" s="24">
        <f>IF(ISBLANK('data (3)'!A498),"",'data (3)'!A498)</f>
      </c>
      <c r="T31" s="98">
        <f>IF(ISBLANK('data (3)'!D498),"",'data (3)'!D498)</f>
      </c>
      <c r="U31" s="24">
        <f t="shared" si="9"/>
        <v>0</v>
      </c>
      <c r="V31" s="24">
        <f t="shared" si="9"/>
        <v>0</v>
      </c>
      <c r="W31" s="24">
        <f t="shared" si="9"/>
        <v>0</v>
      </c>
      <c r="X31" s="25">
        <f t="shared" si="9"/>
        <v>0</v>
      </c>
      <c r="Y31" s="112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08"/>
      <c r="AS31" s="113"/>
      <c r="AT31" s="113"/>
      <c r="AU31" s="113"/>
      <c r="AV31" s="108"/>
    </row>
    <row r="32" spans="1:48" s="74" customFormat="1" ht="33.75" customHeight="1" thickBot="1">
      <c r="A32" s="65" t="s">
        <v>58</v>
      </c>
      <c r="B32" s="80">
        <f>IF(ISBLANK('data (3)'!A511),"",'data (3)'!A511)</f>
      </c>
      <c r="C32" s="75">
        <f>IF(ISBLANK('data (3)'!A510),"",'data (3)'!A510)</f>
      </c>
      <c r="D32" s="72">
        <f>IF(ISBLANK('data (3)'!C511),"",'data (3)'!C511)</f>
      </c>
      <c r="E32" s="76">
        <f>IF(ISBLANK('data (3)'!C512),"",'data (3)'!C512)</f>
      </c>
      <c r="F32" s="24">
        <f>IF(ISBLANK('data (3)'!B512),"",'data (3)'!B512)</f>
      </c>
      <c r="G32" s="24">
        <f>IF(ISBLANK('data (3)'!A512),"",'data (3)'!A512)</f>
      </c>
      <c r="H32" s="24">
        <f>IF(ISBLANK('data (3)'!D512),"",'data (3)'!D512)</f>
      </c>
      <c r="I32" s="24">
        <f>IF(ISBLANK('data (3)'!C513),"",'data (3)'!C513)</f>
      </c>
      <c r="J32" s="24">
        <f>IF(ISBLANK('data (3)'!B513),"",'data (3)'!B513)</f>
      </c>
      <c r="K32" s="24">
        <f>IF(ISBLANK('data (3)'!A513),"",'data (3)'!A513)</f>
      </c>
      <c r="L32" s="24">
        <f>IF(ISBLANK('data (3)'!D513),"",'data (3)'!D513)</f>
      </c>
      <c r="M32" s="24">
        <f>IF(ISBLANK('data (3)'!C514),"",'data (3)'!C514)</f>
      </c>
      <c r="N32" s="24">
        <f>IF(ISBLANK('data (3)'!B514),"",'data (3)'!B514)</f>
      </c>
      <c r="O32" s="24">
        <f>IF(ISBLANK('data (3)'!A514),"",'data (3)'!A514)</f>
      </c>
      <c r="P32" s="24">
        <f>IF(ISBLANK('data (3)'!D514),"",'data (3)'!D514)</f>
      </c>
      <c r="Q32" s="24">
        <f>IF(ISBLANK('data (3)'!C515),"",'data (3)'!C515)</f>
      </c>
      <c r="R32" s="24">
        <f>IF(ISBLANK('data (3)'!B515),"",'data (3)'!B515)</f>
      </c>
      <c r="S32" s="24">
        <f>IF(ISBLANK('data (3)'!A515),"",'data (3)'!A515)</f>
      </c>
      <c r="T32" s="98">
        <f>IF(ISBLANK('data (3)'!D515),"",'data (3)'!D515)</f>
      </c>
      <c r="U32" s="24">
        <f t="shared" si="9"/>
        <v>0</v>
      </c>
      <c r="V32" s="24">
        <f t="shared" si="9"/>
        <v>0</v>
      </c>
      <c r="W32" s="24">
        <f t="shared" si="9"/>
        <v>0</v>
      </c>
      <c r="X32" s="25">
        <f t="shared" si="9"/>
        <v>0</v>
      </c>
      <c r="Y32" s="112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08"/>
      <c r="AS32" s="113"/>
      <c r="AT32" s="113"/>
      <c r="AU32" s="113"/>
      <c r="AV32" s="108"/>
    </row>
    <row r="33" spans="1:48" s="70" customFormat="1" ht="33.75" customHeight="1" thickBot="1">
      <c r="A33" s="65" t="s">
        <v>57</v>
      </c>
      <c r="B33" s="80">
        <f>IF(ISBLANK('data (3)'!A528),"",'data (3)'!A528)</f>
      </c>
      <c r="C33" s="75">
        <f>IF(ISBLANK('data (3)'!A527),"",'data (3)'!A527)</f>
      </c>
      <c r="D33" s="72">
        <f>IF(ISBLANK('data (3)'!C528),"",'data (3)'!C528)</f>
      </c>
      <c r="E33" s="76">
        <f>IF(ISBLANK('data (3)'!C529),"",'data (3)'!C529)</f>
      </c>
      <c r="F33" s="24">
        <f>IF(ISBLANK('data (3)'!B529),"",'data (3)'!B529)</f>
      </c>
      <c r="G33" s="24">
        <f>IF(ISBLANK('data (3)'!A529),"",'data (3)'!A529)</f>
      </c>
      <c r="H33" s="24">
        <f>IF(ISBLANK('data (3)'!D529),"",'data (3)'!D529)</f>
      </c>
      <c r="I33" s="24">
        <f>IF(ISBLANK('data (3)'!C530),"",'data (3)'!C530)</f>
      </c>
      <c r="J33" s="24">
        <f>IF(ISBLANK('data (3)'!B530),"",'data (3)'!B530)</f>
      </c>
      <c r="K33" s="24">
        <f>IF(ISBLANK('data (3)'!A530),"",'data (3)'!A530)</f>
      </c>
      <c r="L33" s="24">
        <f>IF(ISBLANK('data (3)'!D530),"",'data (3)'!D530)</f>
      </c>
      <c r="M33" s="24">
        <f>IF(ISBLANK('data (3)'!C531),"",'data (3)'!C531)</f>
      </c>
      <c r="N33" s="24">
        <f>IF(ISBLANK('data (3)'!B531),"",'data (3)'!B531)</f>
      </c>
      <c r="O33" s="24">
        <f>IF(ISBLANK('data (3)'!A531),"",'data (3)'!A531)</f>
      </c>
      <c r="P33" s="24">
        <f>IF(ISBLANK('data (3)'!D531),"",'data (3)'!D531)</f>
      </c>
      <c r="Q33" s="24">
        <f>IF(ISBLANK('data (3)'!C532),"",'data (3)'!C532)</f>
      </c>
      <c r="R33" s="24">
        <f>IF(ISBLANK('data (3)'!B532),"",'data (3)'!B532)</f>
      </c>
      <c r="S33" s="24">
        <f>IF(ISBLANK('data (3)'!A532),"",'data (3)'!A532)</f>
      </c>
      <c r="T33" s="98">
        <f>IF(ISBLANK('data (3)'!D532),"",'data (3)'!D532)</f>
      </c>
      <c r="U33" s="24">
        <f t="shared" si="9"/>
        <v>0</v>
      </c>
      <c r="V33" s="24">
        <f t="shared" si="9"/>
        <v>0</v>
      </c>
      <c r="W33" s="24">
        <f t="shared" si="9"/>
        <v>0</v>
      </c>
      <c r="X33" s="25">
        <f t="shared" si="9"/>
        <v>0</v>
      </c>
      <c r="Y33" s="112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08"/>
      <c r="AS33" s="113"/>
      <c r="AT33" s="113"/>
      <c r="AU33" s="113"/>
      <c r="AV33" s="108"/>
    </row>
    <row r="34" spans="1:48" ht="37.5" customHeight="1" thickBot="1">
      <c r="A34" s="71" t="s">
        <v>56</v>
      </c>
      <c r="B34" s="80">
        <f>IF(ISBLANK('data (3)'!A545),"",'data (3)'!A545)</f>
      </c>
      <c r="C34" s="75">
        <f>IF(ISBLANK('data (3)'!A544),"",'data (3)'!A544)</f>
      </c>
      <c r="D34" s="72">
        <f>IF(ISBLANK('data (3)'!C545),"",'data (3)'!C545)</f>
      </c>
      <c r="E34" s="76">
        <f>IF(ISBLANK('data (3)'!C546),"",'data (3)'!C546)</f>
      </c>
      <c r="F34" s="24">
        <f>IF(ISBLANK('data (3)'!B546),"",'data (3)'!B546)</f>
      </c>
      <c r="G34" s="24">
        <f>IF(ISBLANK('data (3)'!A546),"",'data (3)'!A546)</f>
      </c>
      <c r="H34" s="24">
        <f>IF(ISBLANK('data (3)'!D546),"",'data (3)'!D546)</f>
      </c>
      <c r="I34" s="24">
        <f>IF(ISBLANK('data (3)'!C547),"",'data (3)'!C547)</f>
      </c>
      <c r="J34" s="24">
        <f>IF(ISBLANK('data (3)'!B547),"",'data (3)'!B547)</f>
      </c>
      <c r="K34" s="24">
        <f>IF(ISBLANK('data (3)'!A547),"",'data (3)'!A547)</f>
      </c>
      <c r="L34" s="24">
        <f>IF(ISBLANK('data (3)'!D547),"",'data (3)'!D547)</f>
      </c>
      <c r="M34" s="24">
        <f>IF(ISBLANK('data (3)'!C548),"",'data (3)'!C548)</f>
      </c>
      <c r="N34" s="24">
        <f>IF(ISBLANK('data (3)'!B548),"",'data (3)'!B548)</f>
      </c>
      <c r="O34" s="24">
        <f>IF(ISBLANK('data (3)'!A548),"",'data (3)'!A548)</f>
      </c>
      <c r="P34" s="24">
        <f>IF(ISBLANK('data (3)'!D548),"",'data (3)'!D548)</f>
      </c>
      <c r="Q34" s="24">
        <f>IF(ISBLANK('data (3)'!C549),"",'data (3)'!C549)</f>
      </c>
      <c r="R34" s="24">
        <f>IF(ISBLANK('data (3)'!B549),"",'data (3)'!B549)</f>
      </c>
      <c r="S34" s="24">
        <f>IF(ISBLANK('data (3)'!A549),"",'data (3)'!A549)</f>
      </c>
      <c r="T34" s="98">
        <f>IF(ISBLANK('data (3)'!D549),"",'data (3)'!D549)</f>
      </c>
      <c r="U34" s="24">
        <f t="shared" si="9"/>
        <v>0</v>
      </c>
      <c r="V34" s="24">
        <f t="shared" si="9"/>
        <v>0</v>
      </c>
      <c r="W34" s="24">
        <f t="shared" si="9"/>
        <v>0</v>
      </c>
      <c r="X34" s="25">
        <f t="shared" si="9"/>
        <v>0</v>
      </c>
      <c r="Y34" s="11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08"/>
      <c r="AS34" s="113"/>
      <c r="AT34" s="113"/>
      <c r="AU34" s="113"/>
      <c r="AV34" s="108"/>
    </row>
    <row r="35" spans="1:48" ht="37.5" customHeight="1" thickBot="1">
      <c r="A35" s="65" t="s">
        <v>55</v>
      </c>
      <c r="B35" s="80">
        <f>IF(ISBLANK('data (3)'!A564),"",'data (3)'!A564)</f>
      </c>
      <c r="C35" s="75">
        <f>IF(ISBLANK('data (3)'!A563),"",'data (3)'!A563)</f>
      </c>
      <c r="D35" s="72">
        <f>IF(ISBLANK('data (3)'!C564),"",'data (3)'!C564)</f>
      </c>
      <c r="E35" s="76">
        <f>IF(ISBLANK('data (3)'!C565),"",'data (3)'!C565)</f>
      </c>
      <c r="F35" s="24">
        <f>IF(ISBLANK('data (3)'!B565),"",'data (3)'!B565)</f>
      </c>
      <c r="G35" s="24">
        <f>IF(ISBLANK('data (3)'!A565),"",'data (3)'!A565)</f>
      </c>
      <c r="H35" s="24">
        <f>IF(ISBLANK('data (3)'!D565),"",'data (3)'!D565)</f>
      </c>
      <c r="I35" s="24">
        <f>IF(ISBLANK('data (3)'!C566),"",'data (3)'!C566)</f>
      </c>
      <c r="J35" s="24">
        <f>IF(ISBLANK('data (3)'!B566),"",'data (3)'!B566)</f>
      </c>
      <c r="K35" s="24">
        <f>IF(ISBLANK('data (3)'!A566),"",'data (3)'!A566)</f>
      </c>
      <c r="L35" s="24">
        <f>IF(ISBLANK('data (3)'!D566),"",'data (3)'!D566)</f>
      </c>
      <c r="M35" s="24">
        <f>IF(ISBLANK('data (3)'!C567),"",'data (3)'!C567)</f>
      </c>
      <c r="N35" s="24">
        <f>IF(ISBLANK('data (3)'!B567),"",'data (3)'!B567)</f>
      </c>
      <c r="O35" s="24">
        <f>IF(ISBLANK('data (3)'!A567),"",'data (3)'!A567)</f>
      </c>
      <c r="P35" s="24">
        <f>IF(ISBLANK('data (3)'!D567),"",'data (3)'!D567)</f>
      </c>
      <c r="Q35" s="24">
        <f>IF(ISBLANK('data (3)'!C568),"",'data (3)'!C568)</f>
      </c>
      <c r="R35" s="24">
        <f>IF(ISBLANK('data (3)'!B568),"",'data (3)'!B568)</f>
      </c>
      <c r="S35" s="24">
        <f>IF(ISBLANK('data (3)'!A568),"",'data (3)'!A568)</f>
      </c>
      <c r="T35" s="98">
        <f>IF(ISBLANK('data (3)'!D568),"",'data (3)'!D568)</f>
      </c>
      <c r="U35" s="24">
        <f t="shared" si="9"/>
        <v>0</v>
      </c>
      <c r="V35" s="24">
        <f t="shared" si="9"/>
        <v>0</v>
      </c>
      <c r="W35" s="24">
        <f t="shared" si="9"/>
        <v>0</v>
      </c>
      <c r="X35" s="25">
        <f t="shared" si="9"/>
        <v>0</v>
      </c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08"/>
      <c r="AS35" s="113"/>
      <c r="AT35" s="113"/>
      <c r="AU35" s="113"/>
      <c r="AV35" s="108"/>
    </row>
    <row r="36" spans="1:48" ht="37.5" customHeight="1" thickBot="1">
      <c r="A36" s="65" t="s">
        <v>54</v>
      </c>
      <c r="B36" s="80">
        <f>IF(ISBLANK('data (3)'!A581),"",'data (3)'!A581)</f>
      </c>
      <c r="C36" s="75">
        <f>IF(ISBLANK('data (3)'!A580),"",'data (3)'!A580)</f>
      </c>
      <c r="D36" s="72">
        <f>IF(ISBLANK('data (3)'!C581),"",'data (3)'!C581)</f>
      </c>
      <c r="E36" s="76">
        <f>IF(ISBLANK('data (3)'!C582),"",'data (3)'!C582)</f>
      </c>
      <c r="F36" s="24">
        <f>IF(ISBLANK('data (3)'!B582),"",'data (3)'!B582)</f>
      </c>
      <c r="G36" s="24">
        <f>IF(ISBLANK('data (3)'!A582),"",'data (3)'!A582)</f>
      </c>
      <c r="H36" s="24">
        <f>IF(ISBLANK('data (3)'!D582),"",'data (3)'!D582)</f>
      </c>
      <c r="I36" s="24">
        <f>IF(ISBLANK('data (3)'!C583),"",'data (3)'!C583)</f>
      </c>
      <c r="J36" s="24">
        <f>IF(ISBLANK('data (3)'!B583),"",'data (3)'!B583)</f>
      </c>
      <c r="K36" s="24">
        <f>IF(ISBLANK('data (3)'!A583),"",'data (3)'!A583)</f>
      </c>
      <c r="L36" s="24">
        <f>IF(ISBLANK('data (3)'!D583),"",'data (3)'!D583)</f>
      </c>
      <c r="M36" s="24">
        <f>IF(ISBLANK('data (3)'!C584),"",'data (3)'!C584)</f>
      </c>
      <c r="N36" s="24">
        <f>IF(ISBLANK('data (3)'!B584),"",'data (3)'!B584)</f>
      </c>
      <c r="O36" s="24">
        <f>IF(ISBLANK('data (3)'!A584),"",'data (3)'!A584)</f>
      </c>
      <c r="P36" s="24">
        <f>IF(ISBLANK('data (3)'!D584),"",'data (3)'!D584)</f>
      </c>
      <c r="Q36" s="24">
        <f>IF(ISBLANK('data (3)'!C585),"",'data (3)'!C585)</f>
      </c>
      <c r="R36" s="24">
        <f>IF(ISBLANK('data (3)'!B585),"",'data (3)'!B585)</f>
      </c>
      <c r="S36" s="24">
        <f>IF(ISBLANK('data (3)'!A585),"",'data (3)'!A585)</f>
      </c>
      <c r="T36" s="98">
        <f>IF(ISBLANK('data (3)'!D585),"",'data (3)'!D585)</f>
      </c>
      <c r="U36" s="24">
        <f t="shared" si="9"/>
        <v>0</v>
      </c>
      <c r="V36" s="24">
        <f t="shared" si="9"/>
        <v>0</v>
      </c>
      <c r="W36" s="24">
        <f t="shared" si="9"/>
        <v>0</v>
      </c>
      <c r="X36" s="25">
        <f t="shared" si="9"/>
        <v>0</v>
      </c>
      <c r="Y36" s="112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08"/>
      <c r="AS36" s="113"/>
      <c r="AT36" s="113"/>
      <c r="AU36" s="113"/>
      <c r="AV36" s="108"/>
    </row>
    <row r="37" spans="1:48" ht="37.5" customHeight="1" thickBot="1">
      <c r="A37" s="71" t="s">
        <v>53</v>
      </c>
      <c r="B37" s="80">
        <f>IF(ISBLANK('data (3)'!A598),"",'data (3)'!A598)</f>
      </c>
      <c r="C37" s="75">
        <f>IF(ISBLANK('data (3)'!A597),"",'data (3)'!A597)</f>
      </c>
      <c r="D37" s="72">
        <f>IF(ISBLANK('data (3)'!C598),"",'data (3)'!C598)</f>
      </c>
      <c r="E37" s="76">
        <f>IF(ISBLANK('data (3)'!C599),"",'data (3)'!C599)</f>
      </c>
      <c r="F37" s="24">
        <f>IF(ISBLANK('data (3)'!B599),"",'data (3)'!B599)</f>
      </c>
      <c r="G37" s="24">
        <f>IF(ISBLANK('data (3)'!A599),"",'data (3)'!A599)</f>
      </c>
      <c r="H37" s="24">
        <f>IF(ISBLANK('data (3)'!D599),"",'data (3)'!D599)</f>
      </c>
      <c r="I37" s="24">
        <f>IF(ISBLANK('data (3)'!C600),"",'data (3)'!C600)</f>
      </c>
      <c r="J37" s="24">
        <f>IF(ISBLANK('data (3)'!B600),"",'data (3)'!B600)</f>
      </c>
      <c r="K37" s="24">
        <f>IF(ISBLANK('data (3)'!A600),"",'data (3)'!A600)</f>
      </c>
      <c r="L37" s="24">
        <f>IF(ISBLANK('data (3)'!D600),"",'data (3)'!D600)</f>
      </c>
      <c r="M37" s="24">
        <f>IF(ISBLANK('data (3)'!C601),"",'data (3)'!C601)</f>
      </c>
      <c r="N37" s="24">
        <f>IF(ISBLANK('data (3)'!B601),"",'data (3)'!B601)</f>
      </c>
      <c r="O37" s="24">
        <f>IF(ISBLANK('data (3)'!A601),"",'data (3)'!A601)</f>
      </c>
      <c r="P37" s="24">
        <f>IF(ISBLANK('data (3)'!D601),"",'data (3)'!D601)</f>
      </c>
      <c r="Q37" s="24">
        <f>IF(ISBLANK('data (3)'!C602),"",'data (3)'!C602)</f>
      </c>
      <c r="R37" s="24">
        <f>IF(ISBLANK('data (3)'!B602),"",'data (3)'!B602)</f>
      </c>
      <c r="S37" s="24">
        <f>IF(ISBLANK('data (3)'!A602),"",'data (3)'!A602)</f>
      </c>
      <c r="T37" s="98">
        <f>IF(ISBLANK('data (3)'!D602),"",'data (3)'!D602)</f>
      </c>
      <c r="U37" s="24">
        <f t="shared" si="9"/>
        <v>0</v>
      </c>
      <c r="V37" s="24">
        <f t="shared" si="9"/>
        <v>0</v>
      </c>
      <c r="W37" s="24">
        <f t="shared" si="9"/>
        <v>0</v>
      </c>
      <c r="X37" s="25">
        <f t="shared" si="9"/>
        <v>0</v>
      </c>
      <c r="Y37" s="112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08"/>
      <c r="AS37" s="113"/>
      <c r="AT37" s="113"/>
      <c r="AU37" s="113"/>
      <c r="AV37" s="108"/>
    </row>
    <row r="38" spans="1:48" ht="37.5" customHeight="1" thickBot="1">
      <c r="A38" s="65" t="s">
        <v>52</v>
      </c>
      <c r="B38" s="80">
        <f>IF(ISBLANK('data (3)'!A615),"",'data (3)'!A615)</f>
      </c>
      <c r="C38" s="75">
        <f>IF(ISBLANK('data (3)'!A614),"",'data (3)'!A614)</f>
      </c>
      <c r="D38" s="72">
        <f>IF(ISBLANK('data (3)'!C615),"",'data (3)'!C615)</f>
      </c>
      <c r="E38" s="76">
        <f>IF(ISBLANK('data (3)'!C616),"",'data (3)'!C616)</f>
      </c>
      <c r="F38" s="24">
        <f>IF(ISBLANK('data (3)'!B616),"",'data (3)'!B616)</f>
      </c>
      <c r="G38" s="24">
        <f>IF(ISBLANK('data (3)'!A616),"",'data (3)'!A616)</f>
      </c>
      <c r="H38" s="24">
        <f>IF(ISBLANK('data (3)'!D616),"",'data (3)'!D616)</f>
      </c>
      <c r="I38" s="24">
        <f>IF(ISBLANK('data (3)'!C617),"",'data (3)'!C617)</f>
      </c>
      <c r="J38" s="24">
        <f>IF(ISBLANK('data (3)'!B617),"",'data (3)'!B617)</f>
      </c>
      <c r="K38" s="24">
        <f>IF(ISBLANK('data (3)'!A617),"",'data (3)'!A617)</f>
      </c>
      <c r="L38" s="24">
        <f>IF(ISBLANK('data (3)'!D617),"",'data (3)'!D617)</f>
      </c>
      <c r="M38" s="24">
        <f>IF(ISBLANK('data (3)'!C618),"",'data (3)'!C618)</f>
      </c>
      <c r="N38" s="24">
        <f>IF(ISBLANK('data (3)'!B618),"",'data (3)'!B618)</f>
      </c>
      <c r="O38" s="24">
        <f>IF(ISBLANK('data (3)'!A618),"",'data (3)'!A618)</f>
      </c>
      <c r="P38" s="24">
        <f>IF(ISBLANK('data (3)'!D618),"",'data (3)'!D618)</f>
      </c>
      <c r="Q38" s="24">
        <f>IF(ISBLANK('data (3)'!C619),"",'data (3)'!C619)</f>
      </c>
      <c r="R38" s="24">
        <f>IF(ISBLANK('data (3)'!B619),"",'data (3)'!B619)</f>
      </c>
      <c r="S38" s="24">
        <f>IF(ISBLANK('data (3)'!A619),"",'data (3)'!A619)</f>
      </c>
      <c r="T38" s="98">
        <f>IF(ISBLANK('data (3)'!D619),"",'data (3)'!D619)</f>
      </c>
      <c r="U38" s="24">
        <f t="shared" si="9"/>
        <v>0</v>
      </c>
      <c r="V38" s="24">
        <f t="shared" si="9"/>
        <v>0</v>
      </c>
      <c r="W38" s="24">
        <f t="shared" si="9"/>
        <v>0</v>
      </c>
      <c r="X38" s="25">
        <f t="shared" si="9"/>
        <v>0</v>
      </c>
      <c r="Y38" s="112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08"/>
      <c r="AS38" s="113"/>
      <c r="AT38" s="113"/>
      <c r="AU38" s="113"/>
      <c r="AV38" s="108"/>
    </row>
  </sheetData>
  <sheetProtection/>
  <mergeCells count="15">
    <mergeCell ref="AO1:AR1"/>
    <mergeCell ref="U1:X1"/>
    <mergeCell ref="AS1:AV1"/>
    <mergeCell ref="AK1:AN1"/>
    <mergeCell ref="Y1:AB1"/>
    <mergeCell ref="AC1:AF1"/>
    <mergeCell ref="AG1:AJ1"/>
    <mergeCell ref="Q1:T1"/>
    <mergeCell ref="B1:B2"/>
    <mergeCell ref="A1:A2"/>
    <mergeCell ref="I1:L1"/>
    <mergeCell ref="M1:P1"/>
    <mergeCell ref="E1:H1"/>
    <mergeCell ref="D1:D2"/>
    <mergeCell ref="C1:C2"/>
  </mergeCells>
  <printOptions horizontalCentered="1"/>
  <pageMargins left="0" right="0" top="0.7086614173228347" bottom="0.5905511811023623" header="0.3937007874015748" footer="0.31496062992125984"/>
  <pageSetup horizontalDpi="300" verticalDpi="300" orientation="landscape" paperSize="9" scale="50" r:id="rId1"/>
  <headerFooter alignWithMargins="0">
    <oddHeader>&amp;C&amp;"Arial,Tučné"&amp;25Výsledky majstrovstiev Slovenska  mužov 2011</oddHeader>
    <oddFooter>&amp;L&amp;"Arial,Tučné"&amp;24Pobedim&amp;C&amp;"Arial,Tučné"&amp;24konečné poradie&amp;R&amp;"Arial,Tučné"&amp;20 &amp;24 7. - 8. mája 2011</oddFooter>
  </headerFooter>
  <ignoredErrors>
    <ignoredError sqref="AS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W38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30.28125" style="62" customWidth="1"/>
    <col min="4" max="4" width="12.421875" style="0" hidden="1" customWidth="1"/>
    <col min="5" max="20" width="7.140625" style="0" hidden="1" customWidth="1"/>
    <col min="21" max="22" width="9.28125" style="3" customWidth="1"/>
    <col min="23" max="23" width="6.421875" style="3" customWidth="1"/>
    <col min="24" max="24" width="13.57421875" style="3" customWidth="1"/>
    <col min="25" max="26" width="7.140625" style="0" customWidth="1"/>
    <col min="27" max="27" width="4.8515625" style="0" customWidth="1"/>
    <col min="28" max="30" width="7.140625" style="0" customWidth="1"/>
    <col min="31" max="31" width="4.8515625" style="0" customWidth="1"/>
    <col min="32" max="34" width="7.140625" style="0" customWidth="1"/>
    <col min="35" max="35" width="4.8515625" style="0" customWidth="1"/>
    <col min="36" max="38" width="7.140625" style="0" customWidth="1"/>
    <col min="39" max="39" width="4.8515625" style="0" customWidth="1"/>
    <col min="40" max="40" width="7.140625" style="0" customWidth="1"/>
    <col min="41" max="42" width="9.28125" style="3" customWidth="1"/>
    <col min="43" max="43" width="6.421875" style="3" customWidth="1"/>
    <col min="44" max="44" width="13.57421875" style="3" customWidth="1"/>
    <col min="45" max="46" width="9.28125" style="3" customWidth="1"/>
    <col min="47" max="47" width="6.421875" style="3" customWidth="1"/>
    <col min="48" max="48" width="13.57421875" style="3" customWidth="1"/>
  </cols>
  <sheetData>
    <row r="1" spans="1:48" ht="13.5" thickBot="1">
      <c r="A1" s="148" t="s">
        <v>24</v>
      </c>
      <c r="B1" s="150" t="s">
        <v>22</v>
      </c>
      <c r="C1" s="150" t="s">
        <v>23</v>
      </c>
      <c r="D1" s="152" t="s">
        <v>25</v>
      </c>
      <c r="E1" s="154" t="s">
        <v>113</v>
      </c>
      <c r="F1" s="155"/>
      <c r="G1" s="155"/>
      <c r="H1" s="166"/>
      <c r="I1" s="165" t="s">
        <v>114</v>
      </c>
      <c r="J1" s="155"/>
      <c r="K1" s="155"/>
      <c r="L1" s="166"/>
      <c r="M1" s="165" t="s">
        <v>115</v>
      </c>
      <c r="N1" s="155"/>
      <c r="O1" s="155"/>
      <c r="P1" s="166"/>
      <c r="Q1" s="165" t="s">
        <v>116</v>
      </c>
      <c r="R1" s="155"/>
      <c r="S1" s="155"/>
      <c r="T1" s="158"/>
      <c r="U1" s="167" t="s">
        <v>112</v>
      </c>
      <c r="V1" s="168"/>
      <c r="W1" s="168"/>
      <c r="X1" s="169"/>
      <c r="Y1" s="154" t="s">
        <v>113</v>
      </c>
      <c r="Z1" s="155"/>
      <c r="AA1" s="155"/>
      <c r="AB1" s="155"/>
      <c r="AC1" s="156" t="s">
        <v>114</v>
      </c>
      <c r="AD1" s="155"/>
      <c r="AE1" s="155"/>
      <c r="AF1" s="157"/>
      <c r="AG1" s="156" t="s">
        <v>115</v>
      </c>
      <c r="AH1" s="155"/>
      <c r="AI1" s="155"/>
      <c r="AJ1" s="157"/>
      <c r="AK1" s="155" t="s">
        <v>116</v>
      </c>
      <c r="AL1" s="155"/>
      <c r="AM1" s="155"/>
      <c r="AN1" s="158"/>
      <c r="AO1" s="167" t="s">
        <v>118</v>
      </c>
      <c r="AP1" s="168"/>
      <c r="AQ1" s="168"/>
      <c r="AR1" s="169"/>
      <c r="AS1" s="167" t="s">
        <v>119</v>
      </c>
      <c r="AT1" s="168"/>
      <c r="AU1" s="168"/>
      <c r="AV1" s="169"/>
    </row>
    <row r="2" spans="1:48" s="4" customFormat="1" ht="28.5" customHeight="1" thickBot="1">
      <c r="A2" s="149"/>
      <c r="B2" s="151"/>
      <c r="C2" s="151"/>
      <c r="D2" s="153"/>
      <c r="E2" s="103" t="s">
        <v>108</v>
      </c>
      <c r="F2" s="104" t="s">
        <v>109</v>
      </c>
      <c r="G2" s="104" t="s">
        <v>110</v>
      </c>
      <c r="H2" s="104" t="s">
        <v>120</v>
      </c>
      <c r="I2" s="104" t="s">
        <v>108</v>
      </c>
      <c r="J2" s="104" t="s">
        <v>109</v>
      </c>
      <c r="K2" s="104" t="s">
        <v>110</v>
      </c>
      <c r="L2" s="104" t="s">
        <v>120</v>
      </c>
      <c r="M2" s="104" t="s">
        <v>108</v>
      </c>
      <c r="N2" s="104" t="s">
        <v>109</v>
      </c>
      <c r="O2" s="104" t="s">
        <v>110</v>
      </c>
      <c r="P2" s="104" t="s">
        <v>120</v>
      </c>
      <c r="Q2" s="104" t="s">
        <v>108</v>
      </c>
      <c r="R2" s="104" t="s">
        <v>109</v>
      </c>
      <c r="S2" s="104" t="s">
        <v>110</v>
      </c>
      <c r="T2" s="105" t="s">
        <v>120</v>
      </c>
      <c r="U2" s="106" t="s">
        <v>2</v>
      </c>
      <c r="V2" s="34" t="s">
        <v>3</v>
      </c>
      <c r="W2" s="34" t="s">
        <v>5</v>
      </c>
      <c r="X2" s="35" t="s">
        <v>4</v>
      </c>
      <c r="Y2" s="103" t="s">
        <v>108</v>
      </c>
      <c r="Z2" s="104" t="s">
        <v>109</v>
      </c>
      <c r="AA2" s="104" t="s">
        <v>110</v>
      </c>
      <c r="AB2" s="117" t="s">
        <v>120</v>
      </c>
      <c r="AC2" s="120" t="s">
        <v>108</v>
      </c>
      <c r="AD2" s="104" t="s">
        <v>109</v>
      </c>
      <c r="AE2" s="104" t="s">
        <v>110</v>
      </c>
      <c r="AF2" s="121" t="s">
        <v>120</v>
      </c>
      <c r="AG2" s="120" t="s">
        <v>108</v>
      </c>
      <c r="AH2" s="104" t="s">
        <v>109</v>
      </c>
      <c r="AI2" s="104" t="s">
        <v>110</v>
      </c>
      <c r="AJ2" s="121" t="s">
        <v>120</v>
      </c>
      <c r="AK2" s="118" t="s">
        <v>108</v>
      </c>
      <c r="AL2" s="104" t="s">
        <v>109</v>
      </c>
      <c r="AM2" s="104" t="s">
        <v>110</v>
      </c>
      <c r="AN2" s="105" t="s">
        <v>120</v>
      </c>
      <c r="AO2" s="106" t="s">
        <v>2</v>
      </c>
      <c r="AP2" s="34" t="s">
        <v>3</v>
      </c>
      <c r="AQ2" s="34" t="s">
        <v>5</v>
      </c>
      <c r="AR2" s="35" t="s">
        <v>4</v>
      </c>
      <c r="AS2" s="106" t="s">
        <v>2</v>
      </c>
      <c r="AT2" s="34" t="s">
        <v>3</v>
      </c>
      <c r="AU2" s="34" t="s">
        <v>5</v>
      </c>
      <c r="AV2" s="35" t="s">
        <v>4</v>
      </c>
    </row>
    <row r="3" spans="1:48" ht="33.75" customHeight="1" thickBot="1">
      <c r="A3" s="71" t="s">
        <v>39</v>
      </c>
      <c r="B3" s="81">
        <f>IF(ISBLANK('data (3)'!A4),"",'data (3)'!A4)</f>
      </c>
      <c r="C3" s="64">
        <f>IF(ISBLANK('data (3)'!A3),"",'data (3)'!A3)</f>
      </c>
      <c r="D3" s="23">
        <f>IF(ISBLANK('data (3)'!C4),"",'data (3)'!C4)</f>
      </c>
      <c r="E3" s="76">
        <f>IF(ISBLANK('data (3)'!C5),"",'data (3)'!C5)</f>
      </c>
      <c r="F3" s="24">
        <f>IF(ISBLANK('data (3)'!B5),"",'data (3)'!B5)</f>
      </c>
      <c r="G3" s="24">
        <f>IF(ISBLANK('data (3)'!A5),"",'data (3)'!A5)</f>
      </c>
      <c r="H3" s="24">
        <f>IF(ISBLANK('data (3)'!D5),"",'data (3)'!D5)</f>
      </c>
      <c r="I3" s="24">
        <f>IF(ISBLANK('data (3)'!C6),"",'data (3)'!C6)</f>
      </c>
      <c r="J3" s="24">
        <f>IF(ISBLANK('data (3)'!B6),"",'data (3)'!B6)</f>
      </c>
      <c r="K3" s="24">
        <f>IF(ISBLANK('data (3)'!A6),"",'data (3)'!A6)</f>
      </c>
      <c r="L3" s="24">
        <f>IF(ISBLANK('data (3)'!D6),"",'data (3)'!D6)</f>
      </c>
      <c r="M3" s="24">
        <f>IF(ISBLANK('data (3)'!C7),"",'data (3)'!C7)</f>
      </c>
      <c r="N3" s="24">
        <f>IF(ISBLANK('data (3)'!B7),"",'data (3)'!B7)</f>
      </c>
      <c r="O3" s="24">
        <f>IF(ISBLANK('data (3)'!A7),"",'data (3)'!A7)</f>
      </c>
      <c r="P3" s="24">
        <f>IF(ISBLANK('data (3)'!D7),"",'data (3)'!D7)</f>
      </c>
      <c r="Q3" s="24">
        <f>IF(ISBLANK('data (3)'!C8),"",'data (3)'!C8)</f>
      </c>
      <c r="R3" s="24">
        <f>IF(ISBLANK('data (3)'!B8),"",'data (3)'!B8)</f>
      </c>
      <c r="S3" s="24">
        <f>IF(ISBLANK('data (3)'!A8),"",'data (3)'!A8)</f>
      </c>
      <c r="T3" s="98">
        <f>IF(ISBLANK('data (3)'!D8),"",'data (3)'!D8)</f>
      </c>
      <c r="U3" s="24">
        <f aca="true" t="shared" si="0" ref="U3:U38">SUM(E3,I3,M3,Q3)</f>
        <v>0</v>
      </c>
      <c r="V3" s="24">
        <f aca="true" t="shared" si="1" ref="V3:V38">SUM(F3,J3,N3,R3)</f>
        <v>0</v>
      </c>
      <c r="W3" s="24">
        <f aca="true" t="shared" si="2" ref="W3:W38">SUM(G3,K3,O3,S3)</f>
        <v>0</v>
      </c>
      <c r="X3" s="25">
        <f aca="true" t="shared" si="3" ref="X3:X38">SUM(H3,L3,P3,T3)</f>
        <v>0</v>
      </c>
      <c r="Y3" s="76">
        <f>IF(ISBLANK('data (3)'!C705),"",'data (3)'!C705)</f>
      </c>
      <c r="Z3" s="24">
        <f>IF(ISBLANK('data (3)'!B705),"",'data (3)'!B705)</f>
      </c>
      <c r="AA3" s="24">
        <f>IF(ISBLANK('data (3)'!A705),"",'data (3)'!A705)</f>
      </c>
      <c r="AB3" s="92">
        <f>IF(ISBLANK('data (3)'!D705),"",'data (3)'!D705)</f>
      </c>
      <c r="AC3" s="122">
        <f>IF(ISBLANK('data (3)'!C706),"",'data (3)'!C706)</f>
      </c>
      <c r="AD3" s="24">
        <f>IF(ISBLANK('data (3)'!B706),"",'data (3)'!B706)</f>
      </c>
      <c r="AE3" s="24">
        <f>IF(ISBLANK('data (3)'!A706),"",'data (3)'!A706)</f>
      </c>
      <c r="AF3" s="123">
        <f>IF(ISBLANK('data (3)'!D706),"",'data (3)'!D706)</f>
      </c>
      <c r="AG3" s="122">
        <f>IF(ISBLANK('data (3)'!C707),"",'data (3)'!C707)</f>
      </c>
      <c r="AH3" s="24">
        <f>IF(ISBLANK('data (3)'!B707),"",'data (3)'!B707)</f>
      </c>
      <c r="AI3" s="24">
        <f>IF(ISBLANK('data (3)'!A707),"",'data (3)'!A707)</f>
      </c>
      <c r="AJ3" s="123">
        <f>IF(ISBLANK('data (3)'!D707),"",'data (3)'!D707)</f>
      </c>
      <c r="AK3" s="119">
        <f>IF(ISBLANK('data (3)'!C708),"",'data (3)'!C708)</f>
      </c>
      <c r="AL3" s="24">
        <f>IF(ISBLANK('data (3)'!B708),"",'data (3)'!B708)</f>
      </c>
      <c r="AM3" s="24">
        <f>IF(ISBLANK('data (3)'!A708),"",'data (3)'!A708)</f>
      </c>
      <c r="AN3" s="98">
        <f>IF(ISBLANK('data (3)'!D708),"",'data (3)'!D708)</f>
      </c>
      <c r="AO3" s="24">
        <f aca="true" t="shared" si="4" ref="AO3:AO18">SUM(Y3,AC3,AG3,AK3)</f>
        <v>0</v>
      </c>
      <c r="AP3" s="24">
        <f aca="true" t="shared" si="5" ref="AP3:AP18">SUM(Z3,AD3,AH3,AL3)</f>
        <v>0</v>
      </c>
      <c r="AQ3" s="24">
        <f aca="true" t="shared" si="6" ref="AQ3:AQ18">SUM(AA3,AE3,AI3,AM3)</f>
        <v>0</v>
      </c>
      <c r="AR3" s="25">
        <f aca="true" t="shared" si="7" ref="AR3:AR18">SUM(AB3,AF3,AJ3,AN3)</f>
        <v>0</v>
      </c>
      <c r="AS3" s="24">
        <f aca="true" t="shared" si="8" ref="AS3:AS18">SUM(U3,AO3)</f>
        <v>0</v>
      </c>
      <c r="AT3" s="24">
        <f aca="true" t="shared" si="9" ref="AT3:AT18">SUM(V3,AP3)</f>
        <v>0</v>
      </c>
      <c r="AU3" s="24">
        <f aca="true" t="shared" si="10" ref="AU3:AU18">SUM(W3,AQ3)</f>
        <v>0</v>
      </c>
      <c r="AV3" s="25">
        <f aca="true" t="shared" si="11" ref="AV3:AV18">SUM(X3,AR3)</f>
        <v>0</v>
      </c>
    </row>
    <row r="4" spans="1:49" s="70" customFormat="1" ht="33.75" customHeight="1" thickBot="1">
      <c r="A4" s="65" t="s">
        <v>40</v>
      </c>
      <c r="B4" s="80">
        <f>IF(ISBLANK('data (3)'!A21),"",'data (3)'!A21)</f>
      </c>
      <c r="C4" s="75">
        <f>IF(ISBLANK('data (3)'!A20),"",'data (3)'!A20)</f>
      </c>
      <c r="D4" s="72">
        <f>IF(ISBLANK('data (3)'!C21),"",'data (3)'!C21)</f>
      </c>
      <c r="E4" s="76">
        <f>IF(ISBLANK('data (3)'!C22),"",'data (3)'!C22)</f>
      </c>
      <c r="F4" s="24">
        <f>IF(ISBLANK('data (3)'!B22),"",'data (3)'!B22)</f>
      </c>
      <c r="G4" s="24">
        <f>IF(ISBLANK('data (3)'!A22),"",'data (3)'!A22)</f>
      </c>
      <c r="H4" s="24">
        <f>IF(ISBLANK('data (3)'!D22),"",'data (3)'!D22)</f>
      </c>
      <c r="I4" s="24">
        <f>IF(ISBLANK('data (3)'!C23),"",'data (3)'!C23)</f>
      </c>
      <c r="J4" s="24">
        <f>IF(ISBLANK('data (3)'!B23),"",'data (3)'!B23)</f>
      </c>
      <c r="K4" s="24">
        <f>IF(ISBLANK('data (3)'!A23),"",'data (3)'!A23)</f>
      </c>
      <c r="L4" s="24">
        <f>IF(ISBLANK('data (3)'!D23),"",'data (3)'!D23)</f>
      </c>
      <c r="M4" s="24">
        <f>IF(ISBLANK('data (3)'!C24),"",'data (3)'!C24)</f>
      </c>
      <c r="N4" s="24">
        <f>IF(ISBLANK('data (3)'!B24),"",'data (3)'!B24)</f>
      </c>
      <c r="O4" s="24">
        <f>IF(ISBLANK('data (3)'!A24),"",'data (3)'!A24)</f>
      </c>
      <c r="P4" s="24">
        <f>IF(ISBLANK('data (3)'!D24),"",'data (3)'!D24)</f>
      </c>
      <c r="Q4" s="24">
        <f>IF(ISBLANK('data (3)'!C25),"",'data (3)'!C25)</f>
      </c>
      <c r="R4" s="24">
        <f>IF(ISBLANK('data (3)'!B25),"",'data (3)'!B25)</f>
      </c>
      <c r="S4" s="24">
        <f>IF(ISBLANK('data (3)'!A25),"",'data (3)'!A25)</f>
      </c>
      <c r="T4" s="98">
        <f>IF(ISBLANK('data (3)'!D25),"",'data (3)'!D25)</f>
      </c>
      <c r="U4" s="24">
        <f t="shared" si="0"/>
        <v>0</v>
      </c>
      <c r="V4" s="24">
        <f t="shared" si="1"/>
        <v>0</v>
      </c>
      <c r="W4" s="24">
        <f t="shared" si="2"/>
        <v>0</v>
      </c>
      <c r="X4" s="25">
        <f t="shared" si="3"/>
        <v>0</v>
      </c>
      <c r="Y4" s="76">
        <f>IF(ISBLANK('data (3)'!C710),"",'data (3)'!C710)</f>
      </c>
      <c r="Z4" s="24">
        <f>IF(ISBLANK('data (3)'!B710),"",'data (3)'!B710)</f>
      </c>
      <c r="AA4" s="24">
        <f>IF(ISBLANK('data (3)'!A710),"",'data (3)'!A710)</f>
      </c>
      <c r="AB4" s="92">
        <f>IF(ISBLANK('data (3)'!D710),"",'data (3)'!D710)</f>
      </c>
      <c r="AC4" s="122">
        <f>IF(ISBLANK('data (3)'!C711),"",'data (3)'!C711)</f>
      </c>
      <c r="AD4" s="24">
        <f>IF(ISBLANK('data (3)'!B711),"",'data (3)'!B711)</f>
      </c>
      <c r="AE4" s="24">
        <f>IF(ISBLANK('data (3)'!A711),"",'data (3)'!A711)</f>
      </c>
      <c r="AF4" s="123">
        <f>IF(ISBLANK('data (3)'!D711),"",'data (3)'!D711)</f>
      </c>
      <c r="AG4" s="122">
        <f>IF(ISBLANK('data (3)'!C712),"",'data (3)'!C712)</f>
      </c>
      <c r="AH4" s="24">
        <f>IF(ISBLANK('data (3)'!B712),"",'data (3)'!B712)</f>
      </c>
      <c r="AI4" s="24">
        <f>IF(ISBLANK('data (3)'!A712),"",'data (3)'!A712)</f>
      </c>
      <c r="AJ4" s="123">
        <f>IF(ISBLANK('data (3)'!D712),"",'data (3)'!D712)</f>
      </c>
      <c r="AK4" s="119">
        <f>IF(ISBLANK('data (3)'!C713),"",'data (3)'!C713)</f>
      </c>
      <c r="AL4" s="24">
        <f>IF(ISBLANK('data (3)'!B713),"",'data (3)'!B713)</f>
      </c>
      <c r="AM4" s="24">
        <f>IF(ISBLANK('data (3)'!A713),"",'data (3)'!A713)</f>
      </c>
      <c r="AN4" s="98">
        <f>IF(ISBLANK('data (3)'!D713),"",'data (3)'!D713)</f>
      </c>
      <c r="AO4" s="24">
        <f t="shared" si="4"/>
        <v>0</v>
      </c>
      <c r="AP4" s="24">
        <f t="shared" si="5"/>
        <v>0</v>
      </c>
      <c r="AQ4" s="24">
        <f t="shared" si="6"/>
        <v>0</v>
      </c>
      <c r="AR4" s="25">
        <f t="shared" si="7"/>
        <v>0</v>
      </c>
      <c r="AS4" s="24">
        <f t="shared" si="8"/>
        <v>0</v>
      </c>
      <c r="AT4" s="24">
        <f t="shared" si="9"/>
        <v>0</v>
      </c>
      <c r="AU4" s="24">
        <f t="shared" si="10"/>
        <v>0</v>
      </c>
      <c r="AV4" s="25">
        <f t="shared" si="11"/>
        <v>0</v>
      </c>
      <c r="AW4"/>
    </row>
    <row r="5" spans="1:48" ht="37.5" customHeight="1" thickBot="1">
      <c r="A5" s="65" t="s">
        <v>41</v>
      </c>
      <c r="B5" s="80">
        <f>IF(ISBLANK('data (3)'!A38),"",'data (3)'!A38)</f>
      </c>
      <c r="C5" s="75">
        <f>IF(ISBLANK('data (3)'!A37),"",'data (3)'!A37)</f>
      </c>
      <c r="D5" s="72">
        <f>IF(ISBLANK('data (3)'!C38),"",'data (3)'!C38)</f>
      </c>
      <c r="E5" s="76">
        <f>IF(ISBLANK('data (3)'!C39),"",'data (3)'!C39)</f>
      </c>
      <c r="F5" s="24">
        <f>IF(ISBLANK('data (3)'!B39),"",'data (3)'!B39)</f>
      </c>
      <c r="G5" s="24">
        <f>IF(ISBLANK('data (3)'!A39),"",'data (3)'!A39)</f>
      </c>
      <c r="H5" s="24">
        <f>IF(ISBLANK('data (3)'!D39),"",'data (3)'!D39)</f>
      </c>
      <c r="I5" s="24">
        <f>IF(ISBLANK('data (3)'!C40),"",'data (3)'!C40)</f>
      </c>
      <c r="J5" s="24">
        <f>IF(ISBLANK('data (3)'!B40),"",'data (3)'!B40)</f>
      </c>
      <c r="K5" s="24">
        <f>IF(ISBLANK('data (3)'!A40),"",'data (3)'!A40)</f>
      </c>
      <c r="L5" s="24">
        <f>IF(ISBLANK('data (3)'!D40),"",'data (3)'!D40)</f>
      </c>
      <c r="M5" s="24">
        <f>IF(ISBLANK('data (3)'!C41),"",'data (3)'!C41)</f>
      </c>
      <c r="N5" s="24">
        <f>IF(ISBLANK('data (3)'!B41),"",'data (3)'!B41)</f>
      </c>
      <c r="O5" s="24">
        <f>IF(ISBLANK('data (3)'!A41),"",'data (3)'!A41)</f>
      </c>
      <c r="P5" s="24">
        <f>IF(ISBLANK('data (3)'!D41),"",'data (3)'!D41)</f>
      </c>
      <c r="Q5" s="24">
        <f>IF(ISBLANK('data (3)'!C42),"",'data (3)'!C42)</f>
      </c>
      <c r="R5" s="24">
        <f>IF(ISBLANK('data (3)'!B42),"",'data (3)'!B42)</f>
      </c>
      <c r="S5" s="24">
        <f>IF(ISBLANK('data (3)'!A42),"",'data (3)'!A42)</f>
      </c>
      <c r="T5" s="98">
        <f>IF(ISBLANK('data (3)'!D42),"",'data (3)'!D42)</f>
      </c>
      <c r="U5" s="24">
        <f t="shared" si="0"/>
        <v>0</v>
      </c>
      <c r="V5" s="24">
        <f t="shared" si="1"/>
        <v>0</v>
      </c>
      <c r="W5" s="24">
        <f t="shared" si="2"/>
        <v>0</v>
      </c>
      <c r="X5" s="25">
        <f t="shared" si="3"/>
        <v>0</v>
      </c>
      <c r="Y5" s="76">
        <f>IF(ISBLANK('data (3)'!C715),"",'data (3)'!C715)</f>
      </c>
      <c r="Z5" s="24">
        <f>IF(ISBLANK('data (3)'!B715),"",'data (3)'!B715)</f>
      </c>
      <c r="AA5" s="24">
        <f>IF(ISBLANK('data (3)'!A715),"",'data (3)'!A715)</f>
      </c>
      <c r="AB5" s="92">
        <f>IF(ISBLANK('data (3)'!D715),"",'data (3)'!D715)</f>
      </c>
      <c r="AC5" s="122">
        <f>IF(ISBLANK('data (3)'!C716),"",'data (3)'!C716)</f>
      </c>
      <c r="AD5" s="24">
        <f>IF(ISBLANK('data (3)'!B716),"",'data (3)'!B716)</f>
      </c>
      <c r="AE5" s="24">
        <f>IF(ISBLANK('data (3)'!A716),"",'data (3)'!A716)</f>
      </c>
      <c r="AF5" s="123">
        <f>IF(ISBLANK('data (3)'!D716),"",'data (3)'!D716)</f>
      </c>
      <c r="AG5" s="122">
        <f>IF(ISBLANK('data (3)'!C717),"",'data (3)'!C717)</f>
      </c>
      <c r="AH5" s="24">
        <f>IF(ISBLANK('data (3)'!B717),"",'data (3)'!B717)</f>
      </c>
      <c r="AI5" s="24">
        <f>IF(ISBLANK('data (3)'!A717),"",'data (3)'!A717)</f>
      </c>
      <c r="AJ5" s="123">
        <f>IF(ISBLANK('data (3)'!D717),"",'data (3)'!D717)</f>
      </c>
      <c r="AK5" s="119">
        <f>IF(ISBLANK('data (3)'!C718),"",'data (3)'!C718)</f>
      </c>
      <c r="AL5" s="24">
        <f>IF(ISBLANK('data (3)'!B718),"",'data (3)'!B718)</f>
      </c>
      <c r="AM5" s="24">
        <f>IF(ISBLANK('data (3)'!A718),"",'data (3)'!A718)</f>
      </c>
      <c r="AN5" s="98">
        <f>IF(ISBLANK('data (3)'!D718),"",'data (3)'!D718)</f>
      </c>
      <c r="AO5" s="24">
        <f t="shared" si="4"/>
        <v>0</v>
      </c>
      <c r="AP5" s="24">
        <f t="shared" si="5"/>
        <v>0</v>
      </c>
      <c r="AQ5" s="24">
        <f t="shared" si="6"/>
        <v>0</v>
      </c>
      <c r="AR5" s="25">
        <f t="shared" si="7"/>
        <v>0</v>
      </c>
      <c r="AS5" s="24">
        <f t="shared" si="8"/>
        <v>0</v>
      </c>
      <c r="AT5" s="24">
        <f t="shared" si="9"/>
        <v>0</v>
      </c>
      <c r="AU5" s="24">
        <f t="shared" si="10"/>
        <v>0</v>
      </c>
      <c r="AV5" s="25">
        <f t="shared" si="11"/>
        <v>0</v>
      </c>
    </row>
    <row r="6" spans="1:48" ht="33.75" customHeight="1" thickBot="1">
      <c r="A6" s="65" t="s">
        <v>42</v>
      </c>
      <c r="B6" s="80">
        <f>IF(ISBLANK('data (3)'!A55),"",'data (3)'!A55)</f>
      </c>
      <c r="C6" s="75">
        <f>IF(ISBLANK('data (3)'!A54),"",'data (3)'!A54)</f>
      </c>
      <c r="D6" s="72">
        <f>IF(ISBLANK('data (3)'!C55),"",'data (3)'!C55)</f>
      </c>
      <c r="E6" s="76">
        <f>IF(ISBLANK('data (3)'!C56),"",'data (3)'!C56)</f>
      </c>
      <c r="F6" s="24">
        <f>IF(ISBLANK('data (3)'!B56),"",'data (3)'!B56)</f>
      </c>
      <c r="G6" s="24">
        <f>IF(ISBLANK('data (3)'!A56),"",'data (3)'!A56)</f>
      </c>
      <c r="H6" s="24">
        <f>IF(ISBLANK('data (3)'!D56),"",'data (3)'!D56)</f>
      </c>
      <c r="I6" s="24">
        <f>IF(ISBLANK('data (3)'!C57),"",'data (3)'!C57)</f>
      </c>
      <c r="J6" s="24">
        <f>IF(ISBLANK('data (3)'!B57),"",'data (3)'!B57)</f>
      </c>
      <c r="K6" s="24">
        <f>IF(ISBLANK('data (3)'!A57),"",'data (3)'!A57)</f>
      </c>
      <c r="L6" s="24">
        <f>IF(ISBLANK('data (3)'!D57),"",'data (3)'!D57)</f>
      </c>
      <c r="M6" s="24">
        <f>IF(ISBLANK('data (3)'!C58),"",'data (3)'!C58)</f>
      </c>
      <c r="N6" s="24">
        <f>IF(ISBLANK('data (3)'!B58),"",'data (3)'!B58)</f>
      </c>
      <c r="O6" s="24">
        <f>IF(ISBLANK('data (3)'!A58),"",'data (3)'!A58)</f>
      </c>
      <c r="P6" s="24">
        <f>IF(ISBLANK('data (3)'!D58),"",'data (3)'!D58)</f>
      </c>
      <c r="Q6" s="24">
        <f>IF(ISBLANK('data (3)'!C59),"",'data (3)'!C59)</f>
      </c>
      <c r="R6" s="24">
        <f>IF(ISBLANK('data (3)'!B59),"",'data (3)'!B59)</f>
      </c>
      <c r="S6" s="24">
        <f>IF(ISBLANK('data (3)'!A59),"",'data (3)'!A59)</f>
      </c>
      <c r="T6" s="98">
        <f>IF(ISBLANK('data (3)'!D59),"",'data (3)'!D59)</f>
      </c>
      <c r="U6" s="24">
        <f t="shared" si="0"/>
        <v>0</v>
      </c>
      <c r="V6" s="24">
        <f t="shared" si="1"/>
        <v>0</v>
      </c>
      <c r="W6" s="24">
        <f t="shared" si="2"/>
        <v>0</v>
      </c>
      <c r="X6" s="25">
        <f t="shared" si="3"/>
        <v>0</v>
      </c>
      <c r="Y6" s="76">
        <f>IF(ISBLANK('data (3)'!C720),"",'data (3)'!C720)</f>
      </c>
      <c r="Z6" s="24">
        <f>IF(ISBLANK('data (3)'!B720),"",'data (3)'!B720)</f>
      </c>
      <c r="AA6" s="24">
        <f>IF(ISBLANK('data (3)'!A720),"",'data (3)'!A720)</f>
      </c>
      <c r="AB6" s="92">
        <f>IF(ISBLANK('data (3)'!D720),"",'data (3)'!D720)</f>
      </c>
      <c r="AC6" s="122">
        <f>IF(ISBLANK('data (3)'!C721),"",'data (3)'!C721)</f>
      </c>
      <c r="AD6" s="24">
        <f>IF(ISBLANK('data (3)'!B721),"",'data (3)'!B721)</f>
      </c>
      <c r="AE6" s="24">
        <f>IF(ISBLANK('data (3)'!A721),"",'data (3)'!A721)</f>
      </c>
      <c r="AF6" s="123">
        <f>IF(ISBLANK('data (3)'!D721),"",'data (3)'!D721)</f>
      </c>
      <c r="AG6" s="122">
        <f>IF(ISBLANK('data (3)'!C722),"",'data (3)'!C722)</f>
      </c>
      <c r="AH6" s="24">
        <f>IF(ISBLANK('data (3)'!B722),"",'data (3)'!B722)</f>
      </c>
      <c r="AI6" s="24">
        <f>IF(ISBLANK('data (3)'!A722),"",'data (3)'!A722)</f>
      </c>
      <c r="AJ6" s="123">
        <f>IF(ISBLANK('data (3)'!D722),"",'data (3)'!D722)</f>
      </c>
      <c r="AK6" s="119">
        <f>IF(ISBLANK('data (3)'!C723),"",'data (3)'!C723)</f>
      </c>
      <c r="AL6" s="24">
        <f>IF(ISBLANK('data (3)'!B723),"",'data (3)'!B723)</f>
      </c>
      <c r="AM6" s="24">
        <f>IF(ISBLANK('data (3)'!A723),"",'data (3)'!A723)</f>
      </c>
      <c r="AN6" s="98">
        <f>IF(ISBLANK('data (3)'!D723),"",'data (3)'!D723)</f>
      </c>
      <c r="AO6" s="24">
        <f t="shared" si="4"/>
        <v>0</v>
      </c>
      <c r="AP6" s="24">
        <f t="shared" si="5"/>
        <v>0</v>
      </c>
      <c r="AQ6" s="24">
        <f t="shared" si="6"/>
        <v>0</v>
      </c>
      <c r="AR6" s="25">
        <f t="shared" si="7"/>
        <v>0</v>
      </c>
      <c r="AS6" s="24">
        <f t="shared" si="8"/>
        <v>0</v>
      </c>
      <c r="AT6" s="24">
        <f t="shared" si="9"/>
        <v>0</v>
      </c>
      <c r="AU6" s="24">
        <f t="shared" si="10"/>
        <v>0</v>
      </c>
      <c r="AV6" s="25">
        <f t="shared" si="11"/>
        <v>0</v>
      </c>
    </row>
    <row r="7" spans="1:48" ht="33.75" customHeight="1" thickBot="1">
      <c r="A7" s="65" t="s">
        <v>43</v>
      </c>
      <c r="B7" s="80">
        <f>IF(ISBLANK('data (3)'!A74),"",'data (3)'!A74)</f>
      </c>
      <c r="C7" s="75">
        <f>IF(ISBLANK('data (3)'!A73),"",'data (3)'!A73)</f>
      </c>
      <c r="D7" s="72">
        <f>IF(ISBLANK('data (3)'!C74),"",'data (3)'!C74)</f>
      </c>
      <c r="E7" s="76">
        <f>IF(ISBLANK('data (3)'!C75),"",'data (3)'!C75)</f>
      </c>
      <c r="F7" s="24">
        <f>IF(ISBLANK('data (3)'!B75),"",'data (3)'!B75)</f>
      </c>
      <c r="G7" s="24">
        <f>IF(ISBLANK('data (3)'!A75),"",'data (3)'!A75)</f>
      </c>
      <c r="H7" s="24">
        <f>IF(ISBLANK('data (3)'!D75),"",'data (3)'!D75)</f>
      </c>
      <c r="I7" s="24">
        <f>IF(ISBLANK('data (3)'!C76),"",'data (3)'!C76)</f>
      </c>
      <c r="J7" s="24">
        <f>IF(ISBLANK('data (3)'!B76),"",'data (3)'!B76)</f>
      </c>
      <c r="K7" s="24">
        <f>IF(ISBLANK('data (3)'!A76),"",'data (3)'!A76)</f>
      </c>
      <c r="L7" s="24">
        <f>IF(ISBLANK('data (3)'!D76),"",'data (3)'!D76)</f>
      </c>
      <c r="M7" s="24">
        <f>IF(ISBLANK('data (3)'!C77),"",'data (3)'!C77)</f>
      </c>
      <c r="N7" s="24">
        <f>IF(ISBLANK('data (3)'!B77),"",'data (3)'!B77)</f>
      </c>
      <c r="O7" s="24">
        <f>IF(ISBLANK('data (3)'!A77),"",'data (3)'!A77)</f>
      </c>
      <c r="P7" s="24">
        <f>IF(ISBLANK('data (3)'!D77),"",'data (3)'!D77)</f>
      </c>
      <c r="Q7" s="24">
        <f>IF(ISBLANK('data (3)'!C78),"",'data (3)'!C78)</f>
      </c>
      <c r="R7" s="24">
        <f>IF(ISBLANK('data (3)'!B78),"",'data (3)'!B78)</f>
      </c>
      <c r="S7" s="24">
        <f>IF(ISBLANK('data (3)'!A78),"",'data (3)'!A78)</f>
      </c>
      <c r="T7" s="98">
        <f>IF(ISBLANK('data (3)'!D78),"",'data (3)'!D78)</f>
      </c>
      <c r="U7" s="24">
        <f t="shared" si="0"/>
        <v>0</v>
      </c>
      <c r="V7" s="24">
        <f t="shared" si="1"/>
        <v>0</v>
      </c>
      <c r="W7" s="24">
        <f t="shared" si="2"/>
        <v>0</v>
      </c>
      <c r="X7" s="25">
        <f t="shared" si="3"/>
        <v>0</v>
      </c>
      <c r="Y7" s="76">
        <f>IF(ISBLANK('data (3)'!C735),"",'data (3)'!C735)</f>
      </c>
      <c r="Z7" s="24">
        <f>IF(ISBLANK('data (3)'!B735),"",'data (3)'!B735)</f>
      </c>
      <c r="AA7" s="24">
        <f>IF(ISBLANK('data (3)'!A735),"",'data (3)'!A735)</f>
      </c>
      <c r="AB7" s="92">
        <f>IF(ISBLANK('data (3)'!D735),"",'data (3)'!D735)</f>
      </c>
      <c r="AC7" s="122">
        <f>IF(ISBLANK('data (3)'!C736),"",'data (3)'!C736)</f>
      </c>
      <c r="AD7" s="24">
        <f>IF(ISBLANK('data (3)'!B736),"",'data (3)'!B736)</f>
      </c>
      <c r="AE7" s="24">
        <f>IF(ISBLANK('data (3)'!A736),"",'data (3)'!A736)</f>
      </c>
      <c r="AF7" s="123">
        <f>IF(ISBLANK('data (3)'!D736),"",'data (3)'!D736)</f>
      </c>
      <c r="AG7" s="122">
        <f>IF(ISBLANK('data (3)'!C737),"",'data (3)'!C737)</f>
      </c>
      <c r="AH7" s="24">
        <f>IF(ISBLANK('data (3)'!B737),"",'data (3)'!B737)</f>
      </c>
      <c r="AI7" s="24">
        <f>IF(ISBLANK('data (3)'!A737),"",'data (3)'!A737)</f>
      </c>
      <c r="AJ7" s="123">
        <f>IF(ISBLANK('data (3)'!D737),"",'data (3)'!D737)</f>
      </c>
      <c r="AK7" s="119">
        <f>IF(ISBLANK('data (3)'!C738),"",'data (3)'!C738)</f>
      </c>
      <c r="AL7" s="24">
        <f>IF(ISBLANK('data (3)'!B738),"",'data (3)'!B738)</f>
      </c>
      <c r="AM7" s="24">
        <f>IF(ISBLANK('data (3)'!A738),"",'data (3)'!A738)</f>
      </c>
      <c r="AN7" s="98">
        <f>IF(ISBLANK('data (3)'!D738),"",'data (3)'!D738)</f>
      </c>
      <c r="AO7" s="24">
        <f t="shared" si="4"/>
        <v>0</v>
      </c>
      <c r="AP7" s="24">
        <f t="shared" si="5"/>
        <v>0</v>
      </c>
      <c r="AQ7" s="24">
        <f t="shared" si="6"/>
        <v>0</v>
      </c>
      <c r="AR7" s="25">
        <f t="shared" si="7"/>
        <v>0</v>
      </c>
      <c r="AS7" s="24">
        <f t="shared" si="8"/>
        <v>0</v>
      </c>
      <c r="AT7" s="24">
        <f t="shared" si="9"/>
        <v>0</v>
      </c>
      <c r="AU7" s="24">
        <f t="shared" si="10"/>
        <v>0</v>
      </c>
      <c r="AV7" s="25">
        <f t="shared" si="11"/>
        <v>0</v>
      </c>
    </row>
    <row r="8" spans="1:48" ht="33.75" customHeight="1" thickBot="1">
      <c r="A8" s="65" t="s">
        <v>44</v>
      </c>
      <c r="B8" s="80">
        <f>IF(ISBLANK('data (3)'!A91),"",'data (3)'!A91)</f>
      </c>
      <c r="C8" s="75">
        <f>IF(ISBLANK('data (3)'!A90),"",'data (3)'!A90)</f>
      </c>
      <c r="D8" s="72">
        <f>IF(ISBLANK('data (3)'!C91),"",'data (3)'!C91)</f>
      </c>
      <c r="E8" s="76">
        <f>IF(ISBLANK('data (3)'!C92),"",'data (3)'!C92)</f>
      </c>
      <c r="F8" s="24">
        <f>IF(ISBLANK('data (3)'!B92),"",'data (3)'!B92)</f>
      </c>
      <c r="G8" s="24">
        <f>IF(ISBLANK('data (3)'!A92),"",'data (3)'!A92)</f>
      </c>
      <c r="H8" s="24">
        <f>IF(ISBLANK('data (3)'!D92),"",'data (3)'!D92)</f>
      </c>
      <c r="I8" s="24">
        <f>IF(ISBLANK('data (3)'!C93),"",'data (3)'!C93)</f>
      </c>
      <c r="J8" s="24">
        <f>IF(ISBLANK('data (3)'!B93),"",'data (3)'!B93)</f>
      </c>
      <c r="K8" s="24">
        <f>IF(ISBLANK('data (3)'!A93),"",'data (3)'!A93)</f>
      </c>
      <c r="L8" s="24">
        <f>IF(ISBLANK('data (3)'!D93),"",'data (3)'!D93)</f>
      </c>
      <c r="M8" s="24">
        <f>IF(ISBLANK('data (3)'!C94),"",'data (3)'!C94)</f>
      </c>
      <c r="N8" s="24">
        <f>IF(ISBLANK('data (3)'!B94),"",'data (3)'!B94)</f>
      </c>
      <c r="O8" s="24">
        <f>IF(ISBLANK('data (3)'!A94),"",'data (3)'!A94)</f>
      </c>
      <c r="P8" s="24">
        <f>IF(ISBLANK('data (3)'!D94),"",'data (3)'!D94)</f>
      </c>
      <c r="Q8" s="24">
        <f>IF(ISBLANK('data (3)'!C95),"",'data (3)'!C95)</f>
      </c>
      <c r="R8" s="24">
        <f>IF(ISBLANK('data (3)'!B95),"",'data (3)'!B95)</f>
      </c>
      <c r="S8" s="24">
        <f>IF(ISBLANK('data (3)'!A95),"",'data (3)'!A95)</f>
      </c>
      <c r="T8" s="98">
        <f>IF(ISBLANK('data (3)'!D95),"",'data (3)'!D95)</f>
      </c>
      <c r="U8" s="24">
        <f t="shared" si="0"/>
        <v>0</v>
      </c>
      <c r="V8" s="24">
        <f t="shared" si="1"/>
        <v>0</v>
      </c>
      <c r="W8" s="24">
        <f t="shared" si="2"/>
        <v>0</v>
      </c>
      <c r="X8" s="25">
        <f t="shared" si="3"/>
        <v>0</v>
      </c>
      <c r="Y8" s="76">
        <f>IF(ISBLANK('data (3)'!C740),"",'data (3)'!C740)</f>
      </c>
      <c r="Z8" s="24">
        <f>IF(ISBLANK('data (3)'!B740),"",'data (3)'!B740)</f>
      </c>
      <c r="AA8" s="24">
        <f>IF(ISBLANK('data (3)'!A740),"",'data (3)'!A740)</f>
      </c>
      <c r="AB8" s="92">
        <f>IF(ISBLANK('data (3)'!D740),"",'data (3)'!D740)</f>
      </c>
      <c r="AC8" s="122">
        <f>IF(ISBLANK('data (3)'!C741),"",'data (3)'!C741)</f>
      </c>
      <c r="AD8" s="24">
        <f>IF(ISBLANK('data (3)'!B741),"",'data (3)'!B741)</f>
      </c>
      <c r="AE8" s="24">
        <f>IF(ISBLANK('data (3)'!A741),"",'data (3)'!A741)</f>
      </c>
      <c r="AF8" s="123">
        <f>IF(ISBLANK('data (3)'!D741),"",'data (3)'!D741)</f>
      </c>
      <c r="AG8" s="122">
        <f>IF(ISBLANK('data (3)'!C742),"",'data (3)'!C742)</f>
      </c>
      <c r="AH8" s="24">
        <f>IF(ISBLANK('data (3)'!B742),"",'data (3)'!B742)</f>
      </c>
      <c r="AI8" s="24">
        <f>IF(ISBLANK('data (3)'!A742),"",'data (3)'!A742)</f>
      </c>
      <c r="AJ8" s="123">
        <f>IF(ISBLANK('data (3)'!D742),"",'data (3)'!D742)</f>
      </c>
      <c r="AK8" s="119">
        <f>IF(ISBLANK('data (3)'!C743),"",'data (3)'!C743)</f>
      </c>
      <c r="AL8" s="24">
        <f>IF(ISBLANK('data (3)'!B743),"",'data (3)'!B743)</f>
      </c>
      <c r="AM8" s="24">
        <f>IF(ISBLANK('data (3)'!A743),"",'data (3)'!A743)</f>
      </c>
      <c r="AN8" s="98">
        <f>IF(ISBLANK('data (3)'!D743),"",'data (3)'!D743)</f>
      </c>
      <c r="AO8" s="24">
        <f t="shared" si="4"/>
        <v>0</v>
      </c>
      <c r="AP8" s="24">
        <f t="shared" si="5"/>
        <v>0</v>
      </c>
      <c r="AQ8" s="24">
        <f t="shared" si="6"/>
        <v>0</v>
      </c>
      <c r="AR8" s="25">
        <f t="shared" si="7"/>
        <v>0</v>
      </c>
      <c r="AS8" s="24">
        <f t="shared" si="8"/>
        <v>0</v>
      </c>
      <c r="AT8" s="24">
        <f t="shared" si="9"/>
        <v>0</v>
      </c>
      <c r="AU8" s="24">
        <f t="shared" si="10"/>
        <v>0</v>
      </c>
      <c r="AV8" s="25">
        <f t="shared" si="11"/>
        <v>0</v>
      </c>
    </row>
    <row r="9" spans="1:49" s="74" customFormat="1" ht="33.75" customHeight="1" thickBot="1">
      <c r="A9" s="71" t="s">
        <v>45</v>
      </c>
      <c r="B9" s="80">
        <f>IF(ISBLANK('data (3)'!A108),"",'data (3)'!A108)</f>
      </c>
      <c r="C9" s="75">
        <f>IF(ISBLANK('data (3)'!A107),"",'data (3)'!A107)</f>
      </c>
      <c r="D9" s="72">
        <f>IF(ISBLANK('data (3)'!C108),"",'data (3)'!C108)</f>
      </c>
      <c r="E9" s="76">
        <f>IF(ISBLANK('data (3)'!C109),"",'data (3)'!C109)</f>
      </c>
      <c r="F9" s="24">
        <f>IF(ISBLANK('data (3)'!B109),"",'data (3)'!B109)</f>
      </c>
      <c r="G9" s="24">
        <f>IF(ISBLANK('data (3)'!A109),"",'data (3)'!A109)</f>
      </c>
      <c r="H9" s="24">
        <f>IF(ISBLANK('data (3)'!D109),"",'data (3)'!D109)</f>
      </c>
      <c r="I9" s="24">
        <f>IF(ISBLANK('data (3)'!C110),"",'data (3)'!C110)</f>
      </c>
      <c r="J9" s="24">
        <f>IF(ISBLANK('data (3)'!B110),"",'data (3)'!B110)</f>
      </c>
      <c r="K9" s="24">
        <f>IF(ISBLANK('data (3)'!A110),"",'data (3)'!A110)</f>
      </c>
      <c r="L9" s="24">
        <f>IF(ISBLANK('data (3)'!D110),"",'data (3)'!D110)</f>
      </c>
      <c r="M9" s="24">
        <f>IF(ISBLANK('data (3)'!C111),"",'data (3)'!C111)</f>
      </c>
      <c r="N9" s="24">
        <f>IF(ISBLANK('data (3)'!B111),"",'data (3)'!B111)</f>
      </c>
      <c r="O9" s="24">
        <f>IF(ISBLANK('data (3)'!A111),"",'data (3)'!A111)</f>
      </c>
      <c r="P9" s="24">
        <f>IF(ISBLANK('data (3)'!D111),"",'data (3)'!D111)</f>
      </c>
      <c r="Q9" s="24">
        <f>IF(ISBLANK('data (3)'!C112),"",'data (3)'!C112)</f>
      </c>
      <c r="R9" s="24">
        <f>IF(ISBLANK('data (3)'!B112),"",'data (3)'!B112)</f>
      </c>
      <c r="S9" s="24">
        <f>IF(ISBLANK('data (3)'!A112),"",'data (3)'!A112)</f>
      </c>
      <c r="T9" s="98">
        <f>IF(ISBLANK('data (3)'!D112),"",'data (3)'!D112)</f>
      </c>
      <c r="U9" s="24">
        <f t="shared" si="0"/>
        <v>0</v>
      </c>
      <c r="V9" s="24">
        <f t="shared" si="1"/>
        <v>0</v>
      </c>
      <c r="W9" s="24">
        <f t="shared" si="2"/>
        <v>0</v>
      </c>
      <c r="X9" s="25">
        <f t="shared" si="3"/>
        <v>0</v>
      </c>
      <c r="Y9" s="76">
        <f>IF(ISBLANK('data (3)'!C745),"",'data (3)'!C745)</f>
      </c>
      <c r="Z9" s="24">
        <f>IF(ISBLANK('data (3)'!B745),"",'data (3)'!B745)</f>
      </c>
      <c r="AA9" s="24">
        <f>IF(ISBLANK('data (3)'!A745),"",'data (3)'!A745)</f>
      </c>
      <c r="AB9" s="92">
        <f>IF(ISBLANK('data (3)'!D745),"",'data (3)'!D745)</f>
      </c>
      <c r="AC9" s="122">
        <f>IF(ISBLANK('data (3)'!C746),"",'data (3)'!C746)</f>
      </c>
      <c r="AD9" s="24">
        <f>IF(ISBLANK('data (3)'!B746),"",'data (3)'!B746)</f>
      </c>
      <c r="AE9" s="24">
        <f>IF(ISBLANK('data (3)'!A746),"",'data (3)'!A746)</f>
      </c>
      <c r="AF9" s="123">
        <f>IF(ISBLANK('data (3)'!D746),"",'data (3)'!D746)</f>
      </c>
      <c r="AG9" s="122">
        <f>IF(ISBLANK('data (3)'!C747),"",'data (3)'!C747)</f>
      </c>
      <c r="AH9" s="24">
        <f>IF(ISBLANK('data (3)'!B747),"",'data (3)'!B747)</f>
      </c>
      <c r="AI9" s="24">
        <f>IF(ISBLANK('data (3)'!A747),"",'data (3)'!A747)</f>
      </c>
      <c r="AJ9" s="123">
        <f>IF(ISBLANK('data (3)'!D747),"",'data (3)'!D747)</f>
      </c>
      <c r="AK9" s="119">
        <f>IF(ISBLANK('data (3)'!C748),"",'data (3)'!C748)</f>
      </c>
      <c r="AL9" s="24">
        <f>IF(ISBLANK('data (3)'!B748),"",'data (3)'!B748)</f>
      </c>
      <c r="AM9" s="24">
        <f>IF(ISBLANK('data (3)'!A748),"",'data (3)'!A748)</f>
      </c>
      <c r="AN9" s="98">
        <f>IF(ISBLANK('data (3)'!D748),"",'data (3)'!D748)</f>
      </c>
      <c r="AO9" s="24">
        <f t="shared" si="4"/>
        <v>0</v>
      </c>
      <c r="AP9" s="24">
        <f t="shared" si="5"/>
        <v>0</v>
      </c>
      <c r="AQ9" s="24">
        <f t="shared" si="6"/>
        <v>0</v>
      </c>
      <c r="AR9" s="25">
        <f t="shared" si="7"/>
        <v>0</v>
      </c>
      <c r="AS9" s="24">
        <f t="shared" si="8"/>
        <v>0</v>
      </c>
      <c r="AT9" s="24">
        <f t="shared" si="9"/>
        <v>0</v>
      </c>
      <c r="AU9" s="24">
        <f t="shared" si="10"/>
        <v>0</v>
      </c>
      <c r="AV9" s="25">
        <f t="shared" si="11"/>
        <v>0</v>
      </c>
      <c r="AW9"/>
    </row>
    <row r="10" spans="1:49" s="74" customFormat="1" ht="33.75" customHeight="1" thickBot="1">
      <c r="A10" s="65" t="s">
        <v>46</v>
      </c>
      <c r="B10" s="80">
        <f>IF(ISBLANK('data (3)'!A125),"",'data (3)'!A125)</f>
      </c>
      <c r="C10" s="75">
        <f>IF(ISBLANK('data (3)'!A124),"",'data (3)'!A124)</f>
      </c>
      <c r="D10" s="72">
        <f>IF(ISBLANK('data (3)'!C125),"",'data (3)'!C125)</f>
      </c>
      <c r="E10" s="76">
        <f>IF(ISBLANK('data (3)'!C126),"",'data (3)'!C126)</f>
      </c>
      <c r="F10" s="24">
        <f>IF(ISBLANK('data (3)'!B126),"",'data (3)'!B126)</f>
      </c>
      <c r="G10" s="24">
        <f>IF(ISBLANK('data (3)'!A126),"",'data (3)'!A126)</f>
      </c>
      <c r="H10" s="24">
        <f>IF(ISBLANK('data (3)'!D126),"",'data (3)'!D126)</f>
      </c>
      <c r="I10" s="24">
        <f>IF(ISBLANK('data (3)'!C127),"",'data (3)'!C127)</f>
      </c>
      <c r="J10" s="24">
        <f>IF(ISBLANK('data (3)'!B127),"",'data (3)'!B127)</f>
      </c>
      <c r="K10" s="24">
        <f>IF(ISBLANK('data (3)'!A127),"",'data (3)'!A127)</f>
      </c>
      <c r="L10" s="24">
        <f>IF(ISBLANK('data (3)'!D127),"",'data (3)'!D127)</f>
      </c>
      <c r="M10" s="24">
        <f>IF(ISBLANK('data (3)'!C128),"",'data (3)'!C128)</f>
      </c>
      <c r="N10" s="24">
        <f>IF(ISBLANK('data (3)'!B128),"",'data (3)'!B128)</f>
      </c>
      <c r="O10" s="24">
        <f>IF(ISBLANK('data (3)'!A128),"",'data (3)'!A128)</f>
      </c>
      <c r="P10" s="24">
        <f>IF(ISBLANK('data (3)'!D128),"",'data (3)'!D128)</f>
      </c>
      <c r="Q10" s="24">
        <f>IF(ISBLANK('data (3)'!C129),"",'data (3)'!C129)</f>
      </c>
      <c r="R10" s="24">
        <f>IF(ISBLANK('data (3)'!B129),"",'data (3)'!B129)</f>
      </c>
      <c r="S10" s="24">
        <f>IF(ISBLANK('data (3)'!A129),"",'data (3)'!A129)</f>
      </c>
      <c r="T10" s="98">
        <f>IF(ISBLANK('data (3)'!D129),"",'data (3)'!D129)</f>
      </c>
      <c r="U10" s="24">
        <f t="shared" si="0"/>
        <v>0</v>
      </c>
      <c r="V10" s="24">
        <f t="shared" si="1"/>
        <v>0</v>
      </c>
      <c r="W10" s="24">
        <f t="shared" si="2"/>
        <v>0</v>
      </c>
      <c r="X10" s="25">
        <f t="shared" si="3"/>
        <v>0</v>
      </c>
      <c r="Y10" s="76">
        <f>IF(ISBLANK('data (3)'!C750),"",'data (3)'!C750)</f>
      </c>
      <c r="Z10" s="24">
        <f>IF(ISBLANK('data (3)'!B750),"",'data (3)'!B750)</f>
      </c>
      <c r="AA10" s="24">
        <f>IF(ISBLANK('data (3)'!A750),"",'data (3)'!A750)</f>
      </c>
      <c r="AB10" s="92">
        <f>IF(ISBLANK('data (3)'!D750),"",'data (3)'!D750)</f>
      </c>
      <c r="AC10" s="122">
        <f>IF(ISBLANK('data (3)'!C751),"",'data (3)'!C751)</f>
      </c>
      <c r="AD10" s="24">
        <f>IF(ISBLANK('data (3)'!B751),"",'data (3)'!B751)</f>
      </c>
      <c r="AE10" s="24">
        <f>IF(ISBLANK('data (3)'!A751),"",'data (3)'!A751)</f>
      </c>
      <c r="AF10" s="123">
        <f>IF(ISBLANK('data (3)'!D751),"",'data (3)'!D751)</f>
      </c>
      <c r="AG10" s="122">
        <f>IF(ISBLANK('data (3)'!C752),"",'data (3)'!C752)</f>
      </c>
      <c r="AH10" s="24">
        <f>IF(ISBLANK('data (3)'!B752),"",'data (3)'!B752)</f>
      </c>
      <c r="AI10" s="24">
        <f>IF(ISBLANK('data (3)'!A752),"",'data (3)'!A752)</f>
      </c>
      <c r="AJ10" s="123">
        <f>IF(ISBLANK('data (3)'!D752),"",'data (3)'!D752)</f>
      </c>
      <c r="AK10" s="119">
        <f>IF(ISBLANK('data (3)'!C753),"",'data (3)'!C753)</f>
      </c>
      <c r="AL10" s="24">
        <f>IF(ISBLANK('data (3)'!B753),"",'data (3)'!B753)</f>
      </c>
      <c r="AM10" s="24">
        <f>IF(ISBLANK('data (3)'!A753),"",'data (3)'!A753)</f>
      </c>
      <c r="AN10" s="98">
        <f>IF(ISBLANK('data (3)'!D753),"",'data (3)'!D753)</f>
      </c>
      <c r="AO10" s="24">
        <f t="shared" si="4"/>
        <v>0</v>
      </c>
      <c r="AP10" s="24">
        <f t="shared" si="5"/>
        <v>0</v>
      </c>
      <c r="AQ10" s="24">
        <f t="shared" si="6"/>
        <v>0</v>
      </c>
      <c r="AR10" s="25">
        <f t="shared" si="7"/>
        <v>0</v>
      </c>
      <c r="AS10" s="24">
        <f t="shared" si="8"/>
        <v>0</v>
      </c>
      <c r="AT10" s="24">
        <f t="shared" si="9"/>
        <v>0</v>
      </c>
      <c r="AU10" s="24">
        <f t="shared" si="10"/>
        <v>0</v>
      </c>
      <c r="AV10" s="25">
        <f t="shared" si="11"/>
        <v>0</v>
      </c>
      <c r="AW10"/>
    </row>
    <row r="11" spans="1:48" ht="33.75" customHeight="1" thickBot="1">
      <c r="A11" s="65" t="s">
        <v>47</v>
      </c>
      <c r="B11" s="80">
        <f>IF(ISBLANK('data (3)'!A144),"",'data (3)'!A144)</f>
      </c>
      <c r="C11" s="75">
        <f>IF(ISBLANK('data (3)'!A143),"",'data (3)'!A143)</f>
      </c>
      <c r="D11" s="72">
        <f>IF(ISBLANK('data (3)'!C144),"",'data (3)'!C144)</f>
      </c>
      <c r="E11" s="76">
        <f>IF(ISBLANK('data (3)'!C145),"",'data (3)'!C145)</f>
      </c>
      <c r="F11" s="24">
        <f>IF(ISBLANK('data (3)'!B145),"",'data (3)'!B145)</f>
      </c>
      <c r="G11" s="24">
        <f>IF(ISBLANK('data (3)'!A145),"",'data (3)'!A145)</f>
      </c>
      <c r="H11" s="24">
        <f>IF(ISBLANK('data (3)'!D145),"",'data (3)'!D145)</f>
      </c>
      <c r="I11" s="24">
        <f>IF(ISBLANK('data (3)'!C146),"",'data (3)'!C146)</f>
      </c>
      <c r="J11" s="24">
        <f>IF(ISBLANK('data (3)'!B146),"",'data (3)'!B146)</f>
      </c>
      <c r="K11" s="24">
        <f>IF(ISBLANK('data (3)'!A146),"",'data (3)'!A146)</f>
      </c>
      <c r="L11" s="24">
        <f>IF(ISBLANK('data (3)'!D146),"",'data (3)'!D146)</f>
      </c>
      <c r="M11" s="24">
        <f>IF(ISBLANK('data (3)'!C147),"",'data (3)'!C147)</f>
      </c>
      <c r="N11" s="24">
        <f>IF(ISBLANK('data (3)'!B147),"",'data (3)'!B147)</f>
      </c>
      <c r="O11" s="24">
        <f>IF(ISBLANK('data (3)'!A147),"",'data (3)'!A147)</f>
      </c>
      <c r="P11" s="24">
        <f>IF(ISBLANK('data (3)'!D147),"",'data (3)'!D147)</f>
      </c>
      <c r="Q11" s="24">
        <f>IF(ISBLANK('data (3)'!C148),"",'data (3)'!C148)</f>
      </c>
      <c r="R11" s="24">
        <f>IF(ISBLANK('data (3)'!B148),"",'data (3)'!B148)</f>
      </c>
      <c r="S11" s="24">
        <f>IF(ISBLANK('data (3)'!A148),"",'data (3)'!A148)</f>
      </c>
      <c r="T11" s="98">
        <f>IF(ISBLANK('data (3)'!D148),"",'data (3)'!D148)</f>
      </c>
      <c r="U11" s="24">
        <f t="shared" si="0"/>
        <v>0</v>
      </c>
      <c r="V11" s="24">
        <f t="shared" si="1"/>
        <v>0</v>
      </c>
      <c r="W11" s="24">
        <f t="shared" si="2"/>
        <v>0</v>
      </c>
      <c r="X11" s="25">
        <f t="shared" si="3"/>
        <v>0</v>
      </c>
      <c r="Y11" s="76">
        <f>IF(ISBLANK('data (3)'!C765),"",'data (3)'!C765)</f>
      </c>
      <c r="Z11" s="24">
        <f>IF(ISBLANK('data (3)'!B765),"",'data (3)'!B765)</f>
      </c>
      <c r="AA11" s="24">
        <f>IF(ISBLANK('data (3)'!A765),"",'data (3)'!A765)</f>
      </c>
      <c r="AB11" s="92">
        <f>IF(ISBLANK('data (3)'!D765),"",'data (3)'!D765)</f>
      </c>
      <c r="AC11" s="122">
        <f>IF(ISBLANK('data (3)'!C766),"",'data (3)'!C766)</f>
      </c>
      <c r="AD11" s="24">
        <f>IF(ISBLANK('data (3)'!B766),"",'data (3)'!B766)</f>
      </c>
      <c r="AE11" s="24">
        <f>IF(ISBLANK('data (3)'!A766),"",'data (3)'!A766)</f>
      </c>
      <c r="AF11" s="123">
        <f>IF(ISBLANK('data (3)'!D766),"",'data (3)'!D766)</f>
      </c>
      <c r="AG11" s="122">
        <f>IF(ISBLANK('data (3)'!C767),"",'data (3)'!C767)</f>
      </c>
      <c r="AH11" s="24">
        <f>IF(ISBLANK('data (3)'!B767),"",'data (3)'!B767)</f>
      </c>
      <c r="AI11" s="24">
        <f>IF(ISBLANK('data (3)'!A767),"",'data (3)'!A767)</f>
      </c>
      <c r="AJ11" s="123">
        <f>IF(ISBLANK('data (3)'!D767),"",'data (3)'!D767)</f>
      </c>
      <c r="AK11" s="119">
        <f>IF(ISBLANK('data (3)'!C768),"",'data (3)'!C768)</f>
      </c>
      <c r="AL11" s="24">
        <f>IF(ISBLANK('data (3)'!B768),"",'data (3)'!B768)</f>
      </c>
      <c r="AM11" s="24">
        <f>IF(ISBLANK('data (3)'!A768),"",'data (3)'!A768)</f>
      </c>
      <c r="AN11" s="98">
        <f>IF(ISBLANK('data (3)'!D768),"",'data (3)'!D768)</f>
      </c>
      <c r="AO11" s="24">
        <f t="shared" si="4"/>
        <v>0</v>
      </c>
      <c r="AP11" s="24">
        <f t="shared" si="5"/>
        <v>0</v>
      </c>
      <c r="AQ11" s="24">
        <f t="shared" si="6"/>
        <v>0</v>
      </c>
      <c r="AR11" s="25">
        <f t="shared" si="7"/>
        <v>0</v>
      </c>
      <c r="AS11" s="24">
        <f t="shared" si="8"/>
        <v>0</v>
      </c>
      <c r="AT11" s="24">
        <f t="shared" si="9"/>
        <v>0</v>
      </c>
      <c r="AU11" s="24">
        <f t="shared" si="10"/>
        <v>0</v>
      </c>
      <c r="AV11" s="25">
        <f t="shared" si="11"/>
        <v>0</v>
      </c>
    </row>
    <row r="12" spans="1:48" ht="37.5" customHeight="1" thickBot="1">
      <c r="A12" s="71" t="s">
        <v>48</v>
      </c>
      <c r="B12" s="80">
        <f>IF(ISBLANK('data (3)'!A161),"",'data (3)'!A161)</f>
      </c>
      <c r="C12" s="75">
        <f>IF(ISBLANK('data (3)'!A160),"",'data (3)'!A160)</f>
      </c>
      <c r="D12" s="72">
        <f>IF(ISBLANK('data (3)'!C161),"",'data (3)'!C161)</f>
      </c>
      <c r="E12" s="76">
        <f>IF(ISBLANK('data (3)'!C162),"",'data (3)'!C162)</f>
      </c>
      <c r="F12" s="24">
        <f>IF(ISBLANK('data (3)'!B162),"",'data (3)'!B162)</f>
      </c>
      <c r="G12" s="24">
        <f>IF(ISBLANK('data (3)'!A162),"",'data (3)'!A162)</f>
      </c>
      <c r="H12" s="24">
        <f>IF(ISBLANK('data (3)'!D162),"",'data (3)'!D162)</f>
      </c>
      <c r="I12" s="24">
        <f>IF(ISBLANK('data (3)'!C163),"",'data (3)'!C163)</f>
      </c>
      <c r="J12" s="24">
        <f>IF(ISBLANK('data (3)'!B163),"",'data (3)'!B163)</f>
      </c>
      <c r="K12" s="24">
        <f>IF(ISBLANK('data (3)'!A163),"",'data (3)'!A163)</f>
      </c>
      <c r="L12" s="24">
        <f>IF(ISBLANK('data (3)'!D163),"",'data (3)'!D163)</f>
      </c>
      <c r="M12" s="24">
        <f>IF(ISBLANK('data (3)'!C164),"",'data (3)'!C164)</f>
      </c>
      <c r="N12" s="24">
        <f>IF(ISBLANK('data (3)'!B164),"",'data (3)'!B164)</f>
      </c>
      <c r="O12" s="24">
        <f>IF(ISBLANK('data (3)'!A164),"",'data (3)'!A164)</f>
      </c>
      <c r="P12" s="24">
        <f>IF(ISBLANK('data (3)'!D164),"",'data (3)'!D164)</f>
      </c>
      <c r="Q12" s="24">
        <f>IF(ISBLANK('data (3)'!C165),"",'data (3)'!C165)</f>
      </c>
      <c r="R12" s="24">
        <f>IF(ISBLANK('data (3)'!B165),"",'data (3)'!B165)</f>
      </c>
      <c r="S12" s="24">
        <f>IF(ISBLANK('data (3)'!A165),"",'data (3)'!A165)</f>
      </c>
      <c r="T12" s="98">
        <f>IF(ISBLANK('data (3)'!D165),"",'data (3)'!D165)</f>
      </c>
      <c r="U12" s="24">
        <f t="shared" si="0"/>
        <v>0</v>
      </c>
      <c r="V12" s="24">
        <f t="shared" si="1"/>
        <v>0</v>
      </c>
      <c r="W12" s="24">
        <f t="shared" si="2"/>
        <v>0</v>
      </c>
      <c r="X12" s="25">
        <f t="shared" si="3"/>
        <v>0</v>
      </c>
      <c r="Y12" s="76">
        <f>IF(ISBLANK('data (3)'!C770),"",'data (3)'!C770)</f>
      </c>
      <c r="Z12" s="24">
        <f>IF(ISBLANK('data (3)'!B770),"",'data (3)'!B770)</f>
      </c>
      <c r="AA12" s="24">
        <f>IF(ISBLANK('data (3)'!A770),"",'data (3)'!A770)</f>
      </c>
      <c r="AB12" s="92">
        <f>IF(ISBLANK('data (3)'!D770),"",'data (3)'!D770)</f>
      </c>
      <c r="AC12" s="122">
        <f>IF(ISBLANK('data (3)'!C771),"",'data (3)'!C771)</f>
      </c>
      <c r="AD12" s="24">
        <f>IF(ISBLANK('data (3)'!B771),"",'data (3)'!B771)</f>
      </c>
      <c r="AE12" s="24">
        <f>IF(ISBLANK('data (3)'!A771),"",'data (3)'!A771)</f>
      </c>
      <c r="AF12" s="123">
        <f>IF(ISBLANK('data (3)'!D771),"",'data (3)'!D771)</f>
      </c>
      <c r="AG12" s="122">
        <f>IF(ISBLANK('data (3)'!C772),"",'data (3)'!C772)</f>
      </c>
      <c r="AH12" s="24">
        <f>IF(ISBLANK('data (3)'!B772),"",'data (3)'!B772)</f>
      </c>
      <c r="AI12" s="24">
        <f>IF(ISBLANK('data (3)'!A772),"",'data (3)'!A772)</f>
      </c>
      <c r="AJ12" s="123">
        <f>IF(ISBLANK('data (3)'!D772),"",'data (3)'!D772)</f>
      </c>
      <c r="AK12" s="119">
        <f>IF(ISBLANK('data (3)'!C773),"",'data (3)'!C773)</f>
      </c>
      <c r="AL12" s="24">
        <f>IF(ISBLANK('data (3)'!B773),"",'data (3)'!B773)</f>
      </c>
      <c r="AM12" s="24">
        <f>IF(ISBLANK('data (3)'!A773),"",'data (3)'!A773)</f>
      </c>
      <c r="AN12" s="98">
        <f>IF(ISBLANK('data (3)'!D773),"",'data (3)'!D773)</f>
      </c>
      <c r="AO12" s="24">
        <f t="shared" si="4"/>
        <v>0</v>
      </c>
      <c r="AP12" s="24">
        <f t="shared" si="5"/>
        <v>0</v>
      </c>
      <c r="AQ12" s="24">
        <f t="shared" si="6"/>
        <v>0</v>
      </c>
      <c r="AR12" s="25">
        <f t="shared" si="7"/>
        <v>0</v>
      </c>
      <c r="AS12" s="24">
        <f t="shared" si="8"/>
        <v>0</v>
      </c>
      <c r="AT12" s="24">
        <f t="shared" si="9"/>
        <v>0</v>
      </c>
      <c r="AU12" s="24">
        <f t="shared" si="10"/>
        <v>0</v>
      </c>
      <c r="AV12" s="25">
        <f t="shared" si="11"/>
        <v>0</v>
      </c>
    </row>
    <row r="13" spans="1:49" s="70" customFormat="1" ht="33.75" customHeight="1" thickBot="1">
      <c r="A13" s="65" t="s">
        <v>49</v>
      </c>
      <c r="B13" s="80">
        <f>IF(ISBLANK('data (3)'!A178),"",'data (3)'!A178)</f>
      </c>
      <c r="C13" s="75">
        <f>IF(ISBLANK('data (3)'!A177),"",'data (3)'!A177)</f>
      </c>
      <c r="D13" s="72">
        <f>IF(ISBLANK('data (3)'!C178),"",'data (3)'!C178)</f>
      </c>
      <c r="E13" s="76">
        <f>IF(ISBLANK('data (3)'!C179),"",'data (3)'!C179)</f>
      </c>
      <c r="F13" s="24">
        <f>IF(ISBLANK('data (3)'!B179),"",'data (3)'!B179)</f>
      </c>
      <c r="G13" s="24">
        <f>IF(ISBLANK('data (3)'!A179),"",'data (3)'!A179)</f>
      </c>
      <c r="H13" s="24">
        <f>IF(ISBLANK('data (3)'!D179),"",'data (3)'!D179)</f>
      </c>
      <c r="I13" s="24">
        <f>IF(ISBLANK('data (3)'!C180),"",'data (3)'!C180)</f>
      </c>
      <c r="J13" s="24">
        <f>IF(ISBLANK('data (3)'!B180),"",'data (3)'!B180)</f>
      </c>
      <c r="K13" s="24">
        <f>IF(ISBLANK('data (3)'!A180),"",'data (3)'!A180)</f>
      </c>
      <c r="L13" s="24">
        <f>IF(ISBLANK('data (3)'!D180),"",'data (3)'!D180)</f>
      </c>
      <c r="M13" s="24">
        <f>IF(ISBLANK('data (3)'!C181),"",'data (3)'!C181)</f>
      </c>
      <c r="N13" s="24">
        <f>IF(ISBLANK('data (3)'!B181),"",'data (3)'!B181)</f>
      </c>
      <c r="O13" s="24">
        <f>IF(ISBLANK('data (3)'!A181),"",'data (3)'!A181)</f>
      </c>
      <c r="P13" s="24">
        <f>IF(ISBLANK('data (3)'!D181),"",'data (3)'!D181)</f>
      </c>
      <c r="Q13" s="24">
        <f>IF(ISBLANK('data (3)'!C182),"",'data (3)'!C182)</f>
      </c>
      <c r="R13" s="24">
        <f>IF(ISBLANK('data (3)'!B182),"",'data (3)'!B182)</f>
      </c>
      <c r="S13" s="24">
        <f>IF(ISBLANK('data (3)'!A182),"",'data (3)'!A182)</f>
      </c>
      <c r="T13" s="98">
        <f>IF(ISBLANK('data (3)'!D182),"",'data (3)'!D182)</f>
      </c>
      <c r="U13" s="24">
        <f t="shared" si="0"/>
        <v>0</v>
      </c>
      <c r="V13" s="24">
        <f t="shared" si="1"/>
        <v>0</v>
      </c>
      <c r="W13" s="24">
        <f t="shared" si="2"/>
        <v>0</v>
      </c>
      <c r="X13" s="25">
        <f t="shared" si="3"/>
        <v>0</v>
      </c>
      <c r="Y13" s="76">
        <f>IF(ISBLANK('data (3)'!C775),"",'data (3)'!C775)</f>
      </c>
      <c r="Z13" s="24">
        <f>IF(ISBLANK('data (3)'!B775),"",'data (3)'!B775)</f>
      </c>
      <c r="AA13" s="24">
        <f>IF(ISBLANK('data (3)'!A775),"",'data (3)'!A775)</f>
      </c>
      <c r="AB13" s="92">
        <f>IF(ISBLANK('data (3)'!D775),"",'data (3)'!D775)</f>
      </c>
      <c r="AC13" s="122">
        <f>IF(ISBLANK('data (3)'!C776),"",'data (3)'!C776)</f>
      </c>
      <c r="AD13" s="24">
        <f>IF(ISBLANK('data (3)'!B776),"",'data (3)'!B776)</f>
      </c>
      <c r="AE13" s="24">
        <f>IF(ISBLANK('data (3)'!A776),"",'data (3)'!A776)</f>
      </c>
      <c r="AF13" s="123">
        <f>IF(ISBLANK('data (3)'!D776),"",'data (3)'!D776)</f>
      </c>
      <c r="AG13" s="122">
        <f>IF(ISBLANK('data (3)'!C777),"",'data (3)'!C777)</f>
      </c>
      <c r="AH13" s="24">
        <f>IF(ISBLANK('data (3)'!B777),"",'data (3)'!B777)</f>
      </c>
      <c r="AI13" s="24">
        <f>IF(ISBLANK('data (3)'!A777),"",'data (3)'!A777)</f>
      </c>
      <c r="AJ13" s="123">
        <f>IF(ISBLANK('data (3)'!D777),"",'data (3)'!D777)</f>
      </c>
      <c r="AK13" s="119">
        <f>IF(ISBLANK('data (3)'!C778),"",'data (3)'!C778)</f>
      </c>
      <c r="AL13" s="24">
        <f>IF(ISBLANK('data (3)'!B778),"",'data (3)'!B778)</f>
      </c>
      <c r="AM13" s="24">
        <f>IF(ISBLANK('data (3)'!A778),"",'data (3)'!A778)</f>
      </c>
      <c r="AN13" s="98">
        <f>IF(ISBLANK('data (3)'!D778),"",'data (3)'!D778)</f>
      </c>
      <c r="AO13" s="24">
        <f t="shared" si="4"/>
        <v>0</v>
      </c>
      <c r="AP13" s="24">
        <f t="shared" si="5"/>
        <v>0</v>
      </c>
      <c r="AQ13" s="24">
        <f t="shared" si="6"/>
        <v>0</v>
      </c>
      <c r="AR13" s="25">
        <f t="shared" si="7"/>
        <v>0</v>
      </c>
      <c r="AS13" s="24">
        <f t="shared" si="8"/>
        <v>0</v>
      </c>
      <c r="AT13" s="24">
        <f t="shared" si="9"/>
        <v>0</v>
      </c>
      <c r="AU13" s="24">
        <f t="shared" si="10"/>
        <v>0</v>
      </c>
      <c r="AV13" s="25">
        <f t="shared" si="11"/>
        <v>0</v>
      </c>
      <c r="AW13"/>
    </row>
    <row r="14" spans="1:49" s="74" customFormat="1" ht="33.75" customHeight="1" thickBot="1">
      <c r="A14" s="71" t="s">
        <v>50</v>
      </c>
      <c r="B14" s="80">
        <f>IF(ISBLANK('data (3)'!A195),"",'data (3)'!A195)</f>
      </c>
      <c r="C14" s="75">
        <f>IF(ISBLANK('data (3)'!A194),"",'data (3)'!A194)</f>
      </c>
      <c r="D14" s="72">
        <f>IF(ISBLANK('data (3)'!C195),"",'data (3)'!C195)</f>
      </c>
      <c r="E14" s="76">
        <f>IF(ISBLANK('data (3)'!C196),"",'data (3)'!C196)</f>
      </c>
      <c r="F14" s="24">
        <f>IF(ISBLANK('data (3)'!B196),"",'data (3)'!B196)</f>
      </c>
      <c r="G14" s="24">
        <f>IF(ISBLANK('data (3)'!A196),"",'data (3)'!A196)</f>
      </c>
      <c r="H14" s="24">
        <f>IF(ISBLANK('data (3)'!D196),"",'data (3)'!D196)</f>
      </c>
      <c r="I14" s="24">
        <f>IF(ISBLANK('data (3)'!C197),"",'data (3)'!C197)</f>
      </c>
      <c r="J14" s="24">
        <f>IF(ISBLANK('data (3)'!B197),"",'data (3)'!B197)</f>
      </c>
      <c r="K14" s="24">
        <f>IF(ISBLANK('data (3)'!A197),"",'data (3)'!A197)</f>
      </c>
      <c r="L14" s="24">
        <f>IF(ISBLANK('data (3)'!D197),"",'data (3)'!D197)</f>
      </c>
      <c r="M14" s="24">
        <f>IF(ISBLANK('data (3)'!C198),"",'data (3)'!C198)</f>
      </c>
      <c r="N14" s="24">
        <f>IF(ISBLANK('data (3)'!B198),"",'data (3)'!B198)</f>
      </c>
      <c r="O14" s="24">
        <f>IF(ISBLANK('data (3)'!A198),"",'data (3)'!A198)</f>
      </c>
      <c r="P14" s="24">
        <f>IF(ISBLANK('data (3)'!D198),"",'data (3)'!D198)</f>
      </c>
      <c r="Q14" s="24">
        <f>IF(ISBLANK('data (3)'!C199),"",'data (3)'!C199)</f>
      </c>
      <c r="R14" s="24">
        <f>IF(ISBLANK('data (3)'!B199),"",'data (3)'!B199)</f>
      </c>
      <c r="S14" s="24">
        <f>IF(ISBLANK('data (3)'!A199),"",'data (3)'!A199)</f>
      </c>
      <c r="T14" s="98">
        <f>IF(ISBLANK('data (3)'!D199),"",'data (3)'!D199)</f>
      </c>
      <c r="U14" s="24">
        <f t="shared" si="0"/>
        <v>0</v>
      </c>
      <c r="V14" s="24">
        <f t="shared" si="1"/>
        <v>0</v>
      </c>
      <c r="W14" s="24">
        <f t="shared" si="2"/>
        <v>0</v>
      </c>
      <c r="X14" s="25">
        <f t="shared" si="3"/>
        <v>0</v>
      </c>
      <c r="Y14" s="76">
        <f>IF(ISBLANK('data (3)'!C780),"",'data (3)'!C780)</f>
      </c>
      <c r="Z14" s="24">
        <f>IF(ISBLANK('data (3)'!B780),"",'data (3)'!B780)</f>
      </c>
      <c r="AA14" s="24">
        <f>IF(ISBLANK('data (3)'!A780),"",'data (3)'!A780)</f>
      </c>
      <c r="AB14" s="92">
        <f>IF(ISBLANK('data (3)'!D780),"",'data (3)'!D780)</f>
      </c>
      <c r="AC14" s="122">
        <f>IF(ISBLANK('data (3)'!C781),"",'data (3)'!C781)</f>
      </c>
      <c r="AD14" s="24">
        <f>IF(ISBLANK('data (3)'!B781),"",'data (3)'!B781)</f>
      </c>
      <c r="AE14" s="24">
        <f>IF(ISBLANK('data (3)'!A781),"",'data (3)'!A781)</f>
      </c>
      <c r="AF14" s="123">
        <f>IF(ISBLANK('data (3)'!D781),"",'data (3)'!D781)</f>
      </c>
      <c r="AG14" s="122">
        <f>IF(ISBLANK('data (3)'!C782),"",'data (3)'!C782)</f>
      </c>
      <c r="AH14" s="24">
        <f>IF(ISBLANK('data (3)'!B782),"",'data (3)'!B782)</f>
      </c>
      <c r="AI14" s="24">
        <f>IF(ISBLANK('data (3)'!A782),"",'data (3)'!A782)</f>
      </c>
      <c r="AJ14" s="123">
        <f>IF(ISBLANK('data (3)'!D782),"",'data (3)'!D782)</f>
      </c>
      <c r="AK14" s="119">
        <f>IF(ISBLANK('data (3)'!C783),"",'data (3)'!C783)</f>
      </c>
      <c r="AL14" s="24">
        <f>IF(ISBLANK('data (3)'!B783),"",'data (3)'!B783)</f>
      </c>
      <c r="AM14" s="24">
        <f>IF(ISBLANK('data (3)'!A783),"",'data (3)'!A783)</f>
      </c>
      <c r="AN14" s="98">
        <f>IF(ISBLANK('data (3)'!D783),"",'data (3)'!D783)</f>
      </c>
      <c r="AO14" s="24">
        <f t="shared" si="4"/>
        <v>0</v>
      </c>
      <c r="AP14" s="24">
        <f t="shared" si="5"/>
        <v>0</v>
      </c>
      <c r="AQ14" s="24">
        <f t="shared" si="6"/>
        <v>0</v>
      </c>
      <c r="AR14" s="25">
        <f t="shared" si="7"/>
        <v>0</v>
      </c>
      <c r="AS14" s="24">
        <f t="shared" si="8"/>
        <v>0</v>
      </c>
      <c r="AT14" s="24">
        <f t="shared" si="9"/>
        <v>0</v>
      </c>
      <c r="AU14" s="24">
        <f t="shared" si="10"/>
        <v>0</v>
      </c>
      <c r="AV14" s="25">
        <f t="shared" si="11"/>
        <v>0</v>
      </c>
      <c r="AW14"/>
    </row>
    <row r="15" spans="1:49" s="74" customFormat="1" ht="33.75" customHeight="1" thickBot="1">
      <c r="A15" s="65" t="s">
        <v>75</v>
      </c>
      <c r="B15" s="80">
        <f>IF(ISBLANK('data (3)'!A214),"",'data (3)'!A214)</f>
      </c>
      <c r="C15" s="75">
        <f>IF(ISBLANK('data (3)'!A213),"",'data (3)'!A213)</f>
      </c>
      <c r="D15" s="72">
        <f>IF(ISBLANK('data (3)'!C214),"",'data (3)'!C214)</f>
      </c>
      <c r="E15" s="76">
        <f>IF(ISBLANK('data (3)'!C215),"",'data (3)'!C215)</f>
      </c>
      <c r="F15" s="24">
        <f>IF(ISBLANK('data (3)'!B215),"",'data (3)'!B215)</f>
      </c>
      <c r="G15" s="24">
        <f>IF(ISBLANK('data (3)'!A215),"",'data (3)'!A215)</f>
      </c>
      <c r="H15" s="24">
        <f>IF(ISBLANK('data (3)'!D215),"",'data (3)'!D215)</f>
      </c>
      <c r="I15" s="24">
        <f>IF(ISBLANK('data (3)'!C216),"",'data (3)'!C216)</f>
      </c>
      <c r="J15" s="24">
        <f>IF(ISBLANK('data (3)'!B216),"",'data (3)'!B216)</f>
      </c>
      <c r="K15" s="24">
        <f>IF(ISBLANK('data (3)'!A216),"",'data (3)'!A216)</f>
      </c>
      <c r="L15" s="24">
        <f>IF(ISBLANK('data (3)'!D216),"",'data (3)'!D216)</f>
      </c>
      <c r="M15" s="24">
        <f>IF(ISBLANK('data (3)'!C217),"",'data (3)'!C217)</f>
      </c>
      <c r="N15" s="24">
        <f>IF(ISBLANK('data (3)'!B217),"",'data (3)'!B217)</f>
      </c>
      <c r="O15" s="24">
        <f>IF(ISBLANK('data (3)'!A217),"",'data (3)'!A217)</f>
      </c>
      <c r="P15" s="24">
        <f>IF(ISBLANK('data (3)'!D217),"",'data (3)'!D217)</f>
      </c>
      <c r="Q15" s="24">
        <f>IF(ISBLANK('data (3)'!C218),"",'data (3)'!C218)</f>
      </c>
      <c r="R15" s="24">
        <f>IF(ISBLANK('data (3)'!B218),"",'data (3)'!B218)</f>
      </c>
      <c r="S15" s="24">
        <f>IF(ISBLANK('data (3)'!A218),"",'data (3)'!A218)</f>
      </c>
      <c r="T15" s="98">
        <f>IF(ISBLANK('data (3)'!D218),"",'data (3)'!D218)</f>
      </c>
      <c r="U15" s="24">
        <f t="shared" si="0"/>
        <v>0</v>
      </c>
      <c r="V15" s="24">
        <f t="shared" si="1"/>
        <v>0</v>
      </c>
      <c r="W15" s="24">
        <f t="shared" si="2"/>
        <v>0</v>
      </c>
      <c r="X15" s="25">
        <f t="shared" si="3"/>
        <v>0</v>
      </c>
      <c r="Y15" s="76">
        <f>IF(ISBLANK('data (3)'!C795),"",'data (3)'!C795)</f>
      </c>
      <c r="Z15" s="24">
        <f>IF(ISBLANK('data (3)'!B795),"",'data (3)'!B795)</f>
      </c>
      <c r="AA15" s="24">
        <f>IF(ISBLANK('data (3)'!A795),"",'data (3)'!A795)</f>
      </c>
      <c r="AB15" s="92">
        <f>IF(ISBLANK('data (3)'!D795),"",'data (3)'!D795)</f>
      </c>
      <c r="AC15" s="122">
        <f>IF(ISBLANK('data (3)'!C796),"",'data (3)'!C796)</f>
      </c>
      <c r="AD15" s="24">
        <f>IF(ISBLANK('data (3)'!B796),"",'data (3)'!B796)</f>
      </c>
      <c r="AE15" s="24">
        <f>IF(ISBLANK('data (3)'!A796),"",'data (3)'!A796)</f>
      </c>
      <c r="AF15" s="123">
        <f>IF(ISBLANK('data (3)'!D796),"",'data (3)'!D796)</f>
      </c>
      <c r="AG15" s="122">
        <f>IF(ISBLANK('data (3)'!C797),"",'data (3)'!C797)</f>
      </c>
      <c r="AH15" s="24">
        <f>IF(ISBLANK('data (3)'!B797),"",'data (3)'!B797)</f>
      </c>
      <c r="AI15" s="24">
        <f>IF(ISBLANK('data (3)'!A797),"",'data (3)'!A797)</f>
      </c>
      <c r="AJ15" s="123">
        <f>IF(ISBLANK('data (3)'!D797),"",'data (3)'!D797)</f>
      </c>
      <c r="AK15" s="119">
        <f>IF(ISBLANK('data (3)'!C798),"",'data (3)'!C798)</f>
      </c>
      <c r="AL15" s="24">
        <f>IF(ISBLANK('data (3)'!B798),"",'data (3)'!B798)</f>
      </c>
      <c r="AM15" s="24">
        <f>IF(ISBLANK('data (3)'!A798),"",'data (3)'!A798)</f>
      </c>
      <c r="AN15" s="98">
        <f>IF(ISBLANK('data (3)'!D798),"",'data (3)'!D798)</f>
      </c>
      <c r="AO15" s="24">
        <f t="shared" si="4"/>
        <v>0</v>
      </c>
      <c r="AP15" s="24">
        <f t="shared" si="5"/>
        <v>0</v>
      </c>
      <c r="AQ15" s="24">
        <f t="shared" si="6"/>
        <v>0</v>
      </c>
      <c r="AR15" s="25">
        <f t="shared" si="7"/>
        <v>0</v>
      </c>
      <c r="AS15" s="24">
        <f t="shared" si="8"/>
        <v>0</v>
      </c>
      <c r="AT15" s="24">
        <f t="shared" si="9"/>
        <v>0</v>
      </c>
      <c r="AU15" s="24">
        <f t="shared" si="10"/>
        <v>0</v>
      </c>
      <c r="AV15" s="25">
        <f t="shared" si="11"/>
        <v>0</v>
      </c>
      <c r="AW15"/>
    </row>
    <row r="16" spans="1:48" ht="33.75" customHeight="1" thickBot="1">
      <c r="A16" s="71" t="s">
        <v>74</v>
      </c>
      <c r="B16" s="80">
        <f>IF(ISBLANK('data (3)'!A231),"",'data (3)'!A231)</f>
      </c>
      <c r="C16" s="75">
        <f>IF(ISBLANK('data (3)'!A230),"",'data (3)'!A230)</f>
      </c>
      <c r="D16" s="72">
        <f>IF(ISBLANK('data (3)'!C231),"",'data (3)'!C231)</f>
      </c>
      <c r="E16" s="76">
        <f>IF(ISBLANK('data (3)'!C232),"",'data (3)'!C232)</f>
      </c>
      <c r="F16" s="24">
        <f>IF(ISBLANK('data (3)'!B232),"",'data (3)'!B232)</f>
      </c>
      <c r="G16" s="24">
        <f>IF(ISBLANK('data (3)'!A232),"",'data (3)'!A232)</f>
      </c>
      <c r="H16" s="24">
        <f>IF(ISBLANK('data (3)'!D232),"",'data (3)'!D232)</f>
      </c>
      <c r="I16" s="24">
        <f>IF(ISBLANK('data (3)'!C233),"",'data (3)'!C233)</f>
      </c>
      <c r="J16" s="24">
        <f>IF(ISBLANK('data (3)'!B233),"",'data (3)'!B233)</f>
      </c>
      <c r="K16" s="24">
        <f>IF(ISBLANK('data (3)'!A233),"",'data (3)'!A233)</f>
      </c>
      <c r="L16" s="24">
        <f>IF(ISBLANK('data (3)'!D233),"",'data (3)'!D233)</f>
      </c>
      <c r="M16" s="24">
        <f>IF(ISBLANK('data (3)'!C234),"",'data (3)'!C234)</f>
      </c>
      <c r="N16" s="24">
        <f>IF(ISBLANK('data (3)'!B234),"",'data (3)'!B234)</f>
      </c>
      <c r="O16" s="24">
        <f>IF(ISBLANK('data (3)'!A234),"",'data (3)'!A234)</f>
      </c>
      <c r="P16" s="24">
        <f>IF(ISBLANK('data (3)'!D234),"",'data (3)'!D234)</f>
      </c>
      <c r="Q16" s="24">
        <f>IF(ISBLANK('data (3)'!C235),"",'data (3)'!C235)</f>
      </c>
      <c r="R16" s="24">
        <f>IF(ISBLANK('data (3)'!B235),"",'data (3)'!B235)</f>
      </c>
      <c r="S16" s="24">
        <f>IF(ISBLANK('data (3)'!A235),"",'data (3)'!A235)</f>
      </c>
      <c r="T16" s="98">
        <f>IF(ISBLANK('data (3)'!D235),"",'data (3)'!D235)</f>
      </c>
      <c r="U16" s="24">
        <f t="shared" si="0"/>
        <v>0</v>
      </c>
      <c r="V16" s="24">
        <f t="shared" si="1"/>
        <v>0</v>
      </c>
      <c r="W16" s="24">
        <f t="shared" si="2"/>
        <v>0</v>
      </c>
      <c r="X16" s="25">
        <f t="shared" si="3"/>
        <v>0</v>
      </c>
      <c r="Y16" s="76">
        <f>IF(ISBLANK('data (3)'!C800),"",'data (3)'!C800)</f>
      </c>
      <c r="Z16" s="24">
        <f>IF(ISBLANK('data (3)'!B800),"",'data (3)'!B800)</f>
      </c>
      <c r="AA16" s="24">
        <f>IF(ISBLANK('data (3)'!A800),"",'data (3)'!A800)</f>
      </c>
      <c r="AB16" s="92">
        <f>IF(ISBLANK('data (3)'!D800),"",'data (3)'!D800)</f>
      </c>
      <c r="AC16" s="122">
        <f>IF(ISBLANK('data (3)'!C801),"",'data (3)'!C801)</f>
      </c>
      <c r="AD16" s="24">
        <f>IF(ISBLANK('data (3)'!B801),"",'data (3)'!B801)</f>
      </c>
      <c r="AE16" s="24">
        <f>IF(ISBLANK('data (3)'!A801),"",'data (3)'!A801)</f>
      </c>
      <c r="AF16" s="123">
        <f>IF(ISBLANK('data (3)'!D801),"",'data (3)'!D801)</f>
      </c>
      <c r="AG16" s="122">
        <f>IF(ISBLANK('data (3)'!C802),"",'data (3)'!C802)</f>
      </c>
      <c r="AH16" s="24">
        <f>IF(ISBLANK('data (3)'!B802),"",'data (3)'!B802)</f>
      </c>
      <c r="AI16" s="24">
        <f>IF(ISBLANK('data (3)'!A802),"",'data (3)'!A802)</f>
      </c>
      <c r="AJ16" s="123">
        <f>IF(ISBLANK('data (3)'!D802),"",'data (3)'!D802)</f>
      </c>
      <c r="AK16" s="119">
        <f>IF(ISBLANK('data (3)'!C803),"",'data (3)'!C803)</f>
      </c>
      <c r="AL16" s="24">
        <f>IF(ISBLANK('data (3)'!B803),"",'data (3)'!B803)</f>
      </c>
      <c r="AM16" s="24">
        <f>IF(ISBLANK('data (3)'!A803),"",'data (3)'!A803)</f>
      </c>
      <c r="AN16" s="98">
        <f>IF(ISBLANK('data (3)'!D803),"",'data (3)'!D803)</f>
      </c>
      <c r="AO16" s="24">
        <f t="shared" si="4"/>
        <v>0</v>
      </c>
      <c r="AP16" s="24">
        <f t="shared" si="5"/>
        <v>0</v>
      </c>
      <c r="AQ16" s="24">
        <f t="shared" si="6"/>
        <v>0</v>
      </c>
      <c r="AR16" s="25">
        <f t="shared" si="7"/>
        <v>0</v>
      </c>
      <c r="AS16" s="24">
        <f t="shared" si="8"/>
        <v>0</v>
      </c>
      <c r="AT16" s="24">
        <f t="shared" si="9"/>
        <v>0</v>
      </c>
      <c r="AU16" s="24">
        <f t="shared" si="10"/>
        <v>0</v>
      </c>
      <c r="AV16" s="25">
        <f t="shared" si="11"/>
        <v>0</v>
      </c>
    </row>
    <row r="17" spans="1:48" ht="37.5" customHeight="1" thickBot="1">
      <c r="A17" s="65" t="s">
        <v>73</v>
      </c>
      <c r="B17" s="80">
        <f>IF(ISBLANK('data (3)'!A248),"",'data (3)'!A248)</f>
      </c>
      <c r="C17" s="75">
        <f>IF(ISBLANK('data (3)'!A247),"",'data (3)'!A247)</f>
      </c>
      <c r="D17" s="72">
        <f>IF(ISBLANK('data (3)'!C248),"",'data (3)'!C248)</f>
      </c>
      <c r="E17" s="76">
        <f>IF(ISBLANK('data (3)'!C249),"",'data (3)'!C249)</f>
      </c>
      <c r="F17" s="24">
        <f>IF(ISBLANK('data (3)'!B249),"",'data (3)'!B249)</f>
      </c>
      <c r="G17" s="24">
        <f>IF(ISBLANK('data (3)'!A249),"",'data (3)'!A249)</f>
      </c>
      <c r="H17" s="24">
        <f>IF(ISBLANK('data (3)'!D249),"",'data (3)'!D249)</f>
      </c>
      <c r="I17" s="24">
        <f>IF(ISBLANK('data (3)'!C250),"",'data (3)'!C250)</f>
      </c>
      <c r="J17" s="24">
        <f>IF(ISBLANK('data (3)'!B250),"",'data (3)'!B250)</f>
      </c>
      <c r="K17" s="24">
        <f>IF(ISBLANK('data (3)'!A250),"",'data (3)'!A250)</f>
      </c>
      <c r="L17" s="24">
        <f>IF(ISBLANK('data (3)'!D250),"",'data (3)'!D250)</f>
      </c>
      <c r="M17" s="24">
        <f>IF(ISBLANK('data (3)'!C251),"",'data (3)'!C251)</f>
      </c>
      <c r="N17" s="24">
        <f>IF(ISBLANK('data (3)'!B251),"",'data (3)'!B251)</f>
      </c>
      <c r="O17" s="24">
        <f>IF(ISBLANK('data (3)'!A251),"",'data (3)'!A251)</f>
      </c>
      <c r="P17" s="24">
        <f>IF(ISBLANK('data (3)'!D251),"",'data (3)'!D251)</f>
      </c>
      <c r="Q17" s="24">
        <f>IF(ISBLANK('data (3)'!C252),"",'data (3)'!C252)</f>
      </c>
      <c r="R17" s="24">
        <f>IF(ISBLANK('data (3)'!B252),"",'data (3)'!B252)</f>
      </c>
      <c r="S17" s="24">
        <f>IF(ISBLANK('data (3)'!A252),"",'data (3)'!A252)</f>
      </c>
      <c r="T17" s="98">
        <f>IF(ISBLANK('data (3)'!D252),"",'data (3)'!D252)</f>
      </c>
      <c r="U17" s="24">
        <f t="shared" si="0"/>
        <v>0</v>
      </c>
      <c r="V17" s="24">
        <f t="shared" si="1"/>
        <v>0</v>
      </c>
      <c r="W17" s="24">
        <f t="shared" si="2"/>
        <v>0</v>
      </c>
      <c r="X17" s="25">
        <f t="shared" si="3"/>
        <v>0</v>
      </c>
      <c r="Y17" s="76">
        <f>IF(ISBLANK('data (3)'!C805),"",'data (3)'!C805)</f>
      </c>
      <c r="Z17" s="24">
        <f>IF(ISBLANK('data (3)'!B805),"",'data (3)'!B805)</f>
      </c>
      <c r="AA17" s="24">
        <f>IF(ISBLANK('data (3)'!A805),"",'data (3)'!A805)</f>
      </c>
      <c r="AB17" s="92">
        <f>IF(ISBLANK('data (3)'!D805),"",'data (3)'!D805)</f>
      </c>
      <c r="AC17" s="122">
        <f>IF(ISBLANK('data (3)'!C806),"",'data (3)'!C806)</f>
      </c>
      <c r="AD17" s="24">
        <f>IF(ISBLANK('data (3)'!B806),"",'data (3)'!B806)</f>
      </c>
      <c r="AE17" s="24">
        <f>IF(ISBLANK('data (3)'!A806),"",'data (3)'!A806)</f>
      </c>
      <c r="AF17" s="123">
        <f>IF(ISBLANK('data (3)'!D806),"",'data (3)'!D806)</f>
      </c>
      <c r="AG17" s="122">
        <f>IF(ISBLANK('data (3)'!C807),"",'data (3)'!C807)</f>
      </c>
      <c r="AH17" s="24">
        <f>IF(ISBLANK('data (3)'!B807),"",'data (3)'!B807)</f>
      </c>
      <c r="AI17" s="24">
        <f>IF(ISBLANK('data (3)'!A807),"",'data (3)'!A807)</f>
      </c>
      <c r="AJ17" s="123">
        <f>IF(ISBLANK('data (3)'!D807),"",'data (3)'!D807)</f>
      </c>
      <c r="AK17" s="119">
        <f>IF(ISBLANK('data (3)'!C808),"",'data (3)'!C808)</f>
      </c>
      <c r="AL17" s="24">
        <f>IF(ISBLANK('data (3)'!B808),"",'data (3)'!B808)</f>
      </c>
      <c r="AM17" s="24">
        <f>IF(ISBLANK('data (3)'!A808),"",'data (3)'!A808)</f>
      </c>
      <c r="AN17" s="98">
        <f>IF(ISBLANK('data (3)'!D808),"",'data (3)'!D808)</f>
      </c>
      <c r="AO17" s="24">
        <f t="shared" si="4"/>
        <v>0</v>
      </c>
      <c r="AP17" s="24">
        <f t="shared" si="5"/>
        <v>0</v>
      </c>
      <c r="AQ17" s="24">
        <f t="shared" si="6"/>
        <v>0</v>
      </c>
      <c r="AR17" s="25">
        <f t="shared" si="7"/>
        <v>0</v>
      </c>
      <c r="AS17" s="24">
        <f t="shared" si="8"/>
        <v>0</v>
      </c>
      <c r="AT17" s="24">
        <f t="shared" si="9"/>
        <v>0</v>
      </c>
      <c r="AU17" s="24">
        <f t="shared" si="10"/>
        <v>0</v>
      </c>
      <c r="AV17" s="25">
        <f t="shared" si="11"/>
        <v>0</v>
      </c>
    </row>
    <row r="18" spans="1:48" ht="33.75" customHeight="1" thickBot="1">
      <c r="A18" s="65" t="s">
        <v>72</v>
      </c>
      <c r="B18" s="80">
        <f>IF(ISBLANK('data (3)'!A265),"",'data (3)'!A265)</f>
      </c>
      <c r="C18" s="75">
        <f>IF(ISBLANK('data (3)'!A264),"",'data (3)'!A264)</f>
      </c>
      <c r="D18" s="72">
        <f>IF(ISBLANK('data (3)'!C265),"",'data (3)'!C265)</f>
      </c>
      <c r="E18" s="76">
        <f>IF(ISBLANK('data (3)'!C266),"",'data (3)'!C266)</f>
      </c>
      <c r="F18" s="24">
        <f>IF(ISBLANK('data (3)'!B266),"",'data (3)'!B266)</f>
      </c>
      <c r="G18" s="24">
        <f>IF(ISBLANK('data (3)'!A266),"",'data (3)'!A266)</f>
      </c>
      <c r="H18" s="24">
        <f>IF(ISBLANK('data (3)'!D266),"",'data (3)'!D266)</f>
      </c>
      <c r="I18" s="24">
        <f>IF(ISBLANK('data (3)'!C267),"",'data (3)'!C267)</f>
      </c>
      <c r="J18" s="24">
        <f>IF(ISBLANK('data (3)'!B267),"",'data (3)'!B267)</f>
      </c>
      <c r="K18" s="24">
        <f>IF(ISBLANK('data (3)'!A267),"",'data (3)'!A267)</f>
      </c>
      <c r="L18" s="24">
        <f>IF(ISBLANK('data (3)'!D267),"",'data (3)'!D267)</f>
      </c>
      <c r="M18" s="24">
        <f>IF(ISBLANK('data (3)'!C268),"",'data (3)'!C268)</f>
      </c>
      <c r="N18" s="24">
        <f>IF(ISBLANK('data (3)'!B268),"",'data (3)'!B268)</f>
      </c>
      <c r="O18" s="24">
        <f>IF(ISBLANK('data (3)'!A268),"",'data (3)'!A268)</f>
      </c>
      <c r="P18" s="24">
        <f>IF(ISBLANK('data (3)'!D268),"",'data (3)'!D268)</f>
      </c>
      <c r="Q18" s="24">
        <f>IF(ISBLANK('data (3)'!C269),"",'data (3)'!C269)</f>
      </c>
      <c r="R18" s="24">
        <f>IF(ISBLANK('data (3)'!B269),"",'data (3)'!B269)</f>
      </c>
      <c r="S18" s="24">
        <f>IF(ISBLANK('data (3)'!A269),"",'data (3)'!A269)</f>
      </c>
      <c r="T18" s="98">
        <f>IF(ISBLANK('data (3)'!D269),"",'data (3)'!D269)</f>
      </c>
      <c r="U18" s="24">
        <f t="shared" si="0"/>
        <v>0</v>
      </c>
      <c r="V18" s="24">
        <f t="shared" si="1"/>
        <v>0</v>
      </c>
      <c r="W18" s="24">
        <f t="shared" si="2"/>
        <v>0</v>
      </c>
      <c r="X18" s="25">
        <f t="shared" si="3"/>
        <v>0</v>
      </c>
      <c r="Y18" s="76">
        <f>IF(ISBLANK('data (3)'!C810),"",'data (3)'!C810)</f>
      </c>
      <c r="Z18" s="24">
        <f>IF(ISBLANK('data (3)'!B810),"",'data (3)'!B810)</f>
      </c>
      <c r="AA18" s="24">
        <f>IF(ISBLANK('data (3)'!A810),"",'data (3)'!A810)</f>
      </c>
      <c r="AB18" s="92">
        <f>IF(ISBLANK('data (3)'!D810),"",'data (3)'!D810)</f>
      </c>
      <c r="AC18" s="122">
        <f>IF(ISBLANK('data (3)'!C811),"",'data (3)'!C811)</f>
      </c>
      <c r="AD18" s="24">
        <f>IF(ISBLANK('data (3)'!B811),"",'data (3)'!B811)</f>
      </c>
      <c r="AE18" s="24">
        <f>IF(ISBLANK('data (3)'!A811),"",'data (3)'!A811)</f>
      </c>
      <c r="AF18" s="123">
        <f>IF(ISBLANK('data (3)'!D811),"",'data (3)'!D811)</f>
      </c>
      <c r="AG18" s="122">
        <f>IF(ISBLANK('data (3)'!C812),"",'data (3)'!C812)</f>
      </c>
      <c r="AH18" s="24">
        <f>IF(ISBLANK('data (3)'!B812),"",'data (3)'!B812)</f>
      </c>
      <c r="AI18" s="24">
        <f>IF(ISBLANK('data (3)'!A812),"",'data (3)'!A812)</f>
      </c>
      <c r="AJ18" s="123">
        <f>IF(ISBLANK('data (3)'!D812),"",'data (3)'!D812)</f>
      </c>
      <c r="AK18" s="119">
        <f>IF(ISBLANK('data (3)'!C813),"",'data (3)'!C813)</f>
      </c>
      <c r="AL18" s="24">
        <f>IF(ISBLANK('data (3)'!B813),"",'data (3)'!B813)</f>
      </c>
      <c r="AM18" s="24">
        <f>IF(ISBLANK('data (3)'!A813),"",'data (3)'!A813)</f>
      </c>
      <c r="AN18" s="98">
        <f>IF(ISBLANK('data (3)'!D813),"",'data (3)'!D813)</f>
      </c>
      <c r="AO18" s="24">
        <f t="shared" si="4"/>
        <v>0</v>
      </c>
      <c r="AP18" s="24">
        <f t="shared" si="5"/>
        <v>0</v>
      </c>
      <c r="AQ18" s="24">
        <f t="shared" si="6"/>
        <v>0</v>
      </c>
      <c r="AR18" s="25">
        <f t="shared" si="7"/>
        <v>0</v>
      </c>
      <c r="AS18" s="24">
        <f t="shared" si="8"/>
        <v>0</v>
      </c>
      <c r="AT18" s="24">
        <f t="shared" si="9"/>
        <v>0</v>
      </c>
      <c r="AU18" s="24">
        <f t="shared" si="10"/>
        <v>0</v>
      </c>
      <c r="AV18" s="25">
        <f t="shared" si="11"/>
        <v>0</v>
      </c>
    </row>
    <row r="19" spans="1:48" s="74" customFormat="1" ht="33.75" customHeight="1" thickBot="1">
      <c r="A19" s="71" t="s">
        <v>71</v>
      </c>
      <c r="B19" s="80">
        <f>IF(ISBLANK('data (3)'!A284),"",'data (3)'!A284)</f>
      </c>
      <c r="C19" s="75">
        <f>IF(ISBLANK('data (3)'!A283),"",'data (3)'!A283)</f>
      </c>
      <c r="D19" s="72">
        <f>IF(ISBLANK('data (3)'!C284),"",'data (3)'!C284)</f>
      </c>
      <c r="E19" s="76">
        <f>IF(ISBLANK('data (3)'!C285),"",'data (3)'!C285)</f>
      </c>
      <c r="F19" s="24">
        <f>IF(ISBLANK('data (3)'!B285),"",'data (3)'!B285)</f>
      </c>
      <c r="G19" s="24">
        <f>IF(ISBLANK('data (3)'!A285),"",'data (3)'!A285)</f>
      </c>
      <c r="H19" s="24">
        <f>IF(ISBLANK('data (3)'!D285),"",'data (3)'!D285)</f>
      </c>
      <c r="I19" s="24">
        <f>IF(ISBLANK('data (3)'!C286),"",'data (3)'!C286)</f>
      </c>
      <c r="J19" s="24">
        <f>IF(ISBLANK('data (3)'!B286),"",'data (3)'!B286)</f>
      </c>
      <c r="K19" s="24">
        <f>IF(ISBLANK('data (3)'!A286),"",'data (3)'!A286)</f>
      </c>
      <c r="L19" s="24">
        <f>IF(ISBLANK('data (3)'!D286),"",'data (3)'!D286)</f>
      </c>
      <c r="M19" s="24">
        <f>IF(ISBLANK('data (3)'!C287),"",'data (3)'!C287)</f>
      </c>
      <c r="N19" s="24">
        <f>IF(ISBLANK('data (3)'!B287),"",'data (3)'!B287)</f>
      </c>
      <c r="O19" s="24">
        <f>IF(ISBLANK('data (3)'!A287),"",'data (3)'!A287)</f>
      </c>
      <c r="P19" s="24">
        <f>IF(ISBLANK('data (3)'!D287),"",'data (3)'!D287)</f>
      </c>
      <c r="Q19" s="24">
        <f>IF(ISBLANK('data (3)'!C288),"",'data (3)'!C288)</f>
      </c>
      <c r="R19" s="24">
        <f>IF(ISBLANK('data (3)'!B288),"",'data (3)'!B288)</f>
      </c>
      <c r="S19" s="24">
        <f>IF(ISBLANK('data (3)'!A288),"",'data (3)'!A288)</f>
      </c>
      <c r="T19" s="98">
        <f>IF(ISBLANK('data (3)'!D288),"",'data (3)'!D288)</f>
      </c>
      <c r="U19" s="24">
        <f t="shared" si="0"/>
        <v>0</v>
      </c>
      <c r="V19" s="24">
        <f t="shared" si="1"/>
        <v>0</v>
      </c>
      <c r="W19" s="24">
        <f t="shared" si="2"/>
        <v>0</v>
      </c>
      <c r="X19" s="25">
        <f t="shared" si="3"/>
        <v>0</v>
      </c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110"/>
      <c r="AT19" s="110"/>
      <c r="AU19" s="110"/>
      <c r="AV19" s="111"/>
    </row>
    <row r="20" spans="1:48" s="74" customFormat="1" ht="33.75" customHeight="1" thickBot="1">
      <c r="A20" s="65" t="s">
        <v>70</v>
      </c>
      <c r="B20" s="80">
        <f>IF(ISBLANK('data (3)'!A301),"",'data (3)'!A301)</f>
      </c>
      <c r="C20" s="75">
        <f>IF(ISBLANK('data (3)'!A300),"",'data (3)'!A300)</f>
      </c>
      <c r="D20" s="72">
        <f>IF(ISBLANK('data (3)'!C301),"",'data (3)'!C301)</f>
      </c>
      <c r="E20" s="76">
        <f>IF(ISBLANK('data (3)'!C302),"",'data (3)'!C302)</f>
      </c>
      <c r="F20" s="24">
        <f>IF(ISBLANK('data (3)'!B302),"",'data (3)'!B302)</f>
      </c>
      <c r="G20" s="24">
        <f>IF(ISBLANK('data (3)'!A302),"",'data (3)'!A302)</f>
      </c>
      <c r="H20" s="24">
        <f>IF(ISBLANK('data (3)'!D302),"",'data (3)'!D302)</f>
      </c>
      <c r="I20" s="24">
        <f>IF(ISBLANK('data (3)'!C303),"",'data (3)'!C303)</f>
      </c>
      <c r="J20" s="24">
        <f>IF(ISBLANK('data (3)'!B303),"",'data (3)'!B303)</f>
      </c>
      <c r="K20" s="24">
        <f>IF(ISBLANK('data (3)'!A303),"",'data (3)'!A303)</f>
      </c>
      <c r="L20" s="24">
        <f>IF(ISBLANK('data (3)'!D303),"",'data (3)'!D303)</f>
      </c>
      <c r="M20" s="24">
        <f>IF(ISBLANK('data (3)'!C304),"",'data (3)'!C304)</f>
      </c>
      <c r="N20" s="24">
        <f>IF(ISBLANK('data (3)'!B304),"",'data (3)'!B304)</f>
      </c>
      <c r="O20" s="24">
        <f>IF(ISBLANK('data (3)'!A304),"",'data (3)'!A304)</f>
      </c>
      <c r="P20" s="24">
        <f>IF(ISBLANK('data (3)'!D304),"",'data (3)'!D304)</f>
      </c>
      <c r="Q20" s="24">
        <f>IF(ISBLANK('data (3)'!C305),"",'data (3)'!C305)</f>
      </c>
      <c r="R20" s="24">
        <f>IF(ISBLANK('data (3)'!B305),"",'data (3)'!B305)</f>
      </c>
      <c r="S20" s="24">
        <f>IF(ISBLANK('data (3)'!A305),"",'data (3)'!A305)</f>
      </c>
      <c r="T20" s="98">
        <f>IF(ISBLANK('data (3)'!D305),"",'data (3)'!D305)</f>
      </c>
      <c r="U20" s="24">
        <f t="shared" si="0"/>
        <v>0</v>
      </c>
      <c r="V20" s="24">
        <f t="shared" si="1"/>
        <v>0</v>
      </c>
      <c r="W20" s="24">
        <f t="shared" si="2"/>
        <v>0</v>
      </c>
      <c r="X20" s="25">
        <f t="shared" si="3"/>
        <v>0</v>
      </c>
      <c r="Y20" s="112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08"/>
      <c r="AS20" s="113"/>
      <c r="AT20" s="113"/>
      <c r="AU20" s="113"/>
      <c r="AV20" s="108"/>
    </row>
    <row r="21" spans="1:48" ht="33.75" customHeight="1" thickBot="1">
      <c r="A21" s="71" t="s">
        <v>69</v>
      </c>
      <c r="B21" s="80">
        <f>IF(ISBLANK('data (3)'!A318),"",'data (3)'!A318)</f>
      </c>
      <c r="C21" s="75">
        <f>IF(ISBLANK('data (3)'!A317),"",'data (3)'!A317)</f>
      </c>
      <c r="D21" s="72">
        <f>IF(ISBLANK('data (3)'!C318),"",'data (3)'!C318)</f>
      </c>
      <c r="E21" s="76">
        <f>IF(ISBLANK('data (3)'!C319),"",'data (3)'!C319)</f>
      </c>
      <c r="F21" s="24">
        <f>IF(ISBLANK('data (3)'!B319),"",'data (3)'!B319)</f>
      </c>
      <c r="G21" s="24">
        <f>IF(ISBLANK('data (3)'!A319),"",'data (3)'!A319)</f>
      </c>
      <c r="H21" s="24">
        <f>IF(ISBLANK('data (3)'!D319),"",'data (3)'!D319)</f>
      </c>
      <c r="I21" s="24">
        <f>IF(ISBLANK('data (3)'!C320),"",'data (3)'!C320)</f>
      </c>
      <c r="J21" s="24">
        <f>IF(ISBLANK('data (3)'!B320),"",'data (3)'!B320)</f>
      </c>
      <c r="K21" s="24">
        <f>IF(ISBLANK('data (3)'!A320),"",'data (3)'!A320)</f>
      </c>
      <c r="L21" s="24">
        <f>IF(ISBLANK('data (3)'!D320),"",'data (3)'!D320)</f>
      </c>
      <c r="M21" s="24">
        <f>IF(ISBLANK('data (3)'!C321),"",'data (3)'!C321)</f>
      </c>
      <c r="N21" s="24">
        <f>IF(ISBLANK('data (3)'!B321),"",'data (3)'!B321)</f>
      </c>
      <c r="O21" s="24">
        <f>IF(ISBLANK('data (3)'!A321),"",'data (3)'!A321)</f>
      </c>
      <c r="P21" s="24">
        <f>IF(ISBLANK('data (3)'!D321),"",'data (3)'!D321)</f>
      </c>
      <c r="Q21" s="24">
        <f>IF(ISBLANK('data (3)'!C322),"",'data (3)'!C322)</f>
      </c>
      <c r="R21" s="24">
        <f>IF(ISBLANK('data (3)'!B322),"",'data (3)'!B322)</f>
      </c>
      <c r="S21" s="24">
        <f>IF(ISBLANK('data (3)'!A322),"",'data (3)'!A322)</f>
      </c>
      <c r="T21" s="98">
        <f>IF(ISBLANK('data (3)'!D322),"",'data (3)'!D322)</f>
      </c>
      <c r="U21" s="24">
        <f t="shared" si="0"/>
        <v>0</v>
      </c>
      <c r="V21" s="24">
        <f t="shared" si="1"/>
        <v>0</v>
      </c>
      <c r="W21" s="24">
        <f t="shared" si="2"/>
        <v>0</v>
      </c>
      <c r="X21" s="25">
        <f t="shared" si="3"/>
        <v>0</v>
      </c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08"/>
      <c r="AS21" s="113"/>
      <c r="AT21" s="113"/>
      <c r="AU21" s="113"/>
      <c r="AV21" s="108"/>
    </row>
    <row r="22" spans="1:48" s="74" customFormat="1" ht="33.75" customHeight="1" thickBot="1">
      <c r="A22" s="65" t="s">
        <v>68</v>
      </c>
      <c r="B22" s="80">
        <f>IF(ISBLANK('data (3)'!A335),"",'data (3)'!A335)</f>
      </c>
      <c r="C22" s="75">
        <f>IF(ISBLANK('data (3)'!A334),"",'data (3)'!A334)</f>
      </c>
      <c r="D22" s="72">
        <f>IF(ISBLANK('data (3)'!C335),"",'data (3)'!C335)</f>
      </c>
      <c r="E22" s="76">
        <f>IF(ISBLANK('data (3)'!C336),"",'data (3)'!C336)</f>
      </c>
      <c r="F22" s="24">
        <f>IF(ISBLANK('data (3)'!B336),"",'data (3)'!B336)</f>
      </c>
      <c r="G22" s="24">
        <f>IF(ISBLANK('data (3)'!A336),"",'data (3)'!A336)</f>
      </c>
      <c r="H22" s="24">
        <f>IF(ISBLANK('data (3)'!D336),"",'data (3)'!D336)</f>
      </c>
      <c r="I22" s="24">
        <f>IF(ISBLANK('data (3)'!C337),"",'data (3)'!C337)</f>
      </c>
      <c r="J22" s="24">
        <f>IF(ISBLANK('data (3)'!B337),"",'data (3)'!B337)</f>
      </c>
      <c r="K22" s="24">
        <f>IF(ISBLANK('data (3)'!A337),"",'data (3)'!A337)</f>
      </c>
      <c r="L22" s="24">
        <f>IF(ISBLANK('data (3)'!D337),"",'data (3)'!D337)</f>
      </c>
      <c r="M22" s="24">
        <f>IF(ISBLANK('data (3)'!C338),"",'data (3)'!C338)</f>
      </c>
      <c r="N22" s="24">
        <f>IF(ISBLANK('data (3)'!B338),"",'data (3)'!B338)</f>
      </c>
      <c r="O22" s="24">
        <f>IF(ISBLANK('data (3)'!A338),"",'data (3)'!A338)</f>
      </c>
      <c r="P22" s="24">
        <f>IF(ISBLANK('data (3)'!D338),"",'data (3)'!D338)</f>
      </c>
      <c r="Q22" s="24">
        <f>IF(ISBLANK('data (3)'!C339),"",'data (3)'!C339)</f>
      </c>
      <c r="R22" s="24">
        <f>IF(ISBLANK('data (3)'!B339),"",'data (3)'!B339)</f>
      </c>
      <c r="S22" s="24">
        <f>IF(ISBLANK('data (3)'!A339),"",'data (3)'!A339)</f>
      </c>
      <c r="T22" s="98">
        <f>IF(ISBLANK('data (3)'!D339),"",'data (3)'!D339)</f>
      </c>
      <c r="U22" s="24">
        <f t="shared" si="0"/>
        <v>0</v>
      </c>
      <c r="V22" s="24">
        <f t="shared" si="1"/>
        <v>0</v>
      </c>
      <c r="W22" s="24">
        <f t="shared" si="2"/>
        <v>0</v>
      </c>
      <c r="X22" s="25">
        <f t="shared" si="3"/>
        <v>0</v>
      </c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08"/>
      <c r="AS22" s="113"/>
      <c r="AT22" s="113"/>
      <c r="AU22" s="113"/>
      <c r="AV22" s="108"/>
    </row>
    <row r="23" spans="1:48" ht="37.5" customHeight="1" thickBot="1">
      <c r="A23" s="65" t="s">
        <v>67</v>
      </c>
      <c r="B23" s="80">
        <f>IF(ISBLANK('data (3)'!A354),"",'data (3)'!A354)</f>
      </c>
      <c r="C23" s="75">
        <f>IF(ISBLANK('data (3)'!A353),"",'data (3)'!A353)</f>
      </c>
      <c r="D23" s="72">
        <f>IF(ISBLANK('data (3)'!C354),"",'data (3)'!C354)</f>
      </c>
      <c r="E23" s="76">
        <f>IF(ISBLANK('data (3)'!C355),"",'data (3)'!C355)</f>
      </c>
      <c r="F23" s="24">
        <f>IF(ISBLANK('data (3)'!B355),"",'data (3)'!B355)</f>
      </c>
      <c r="G23" s="24">
        <f>IF(ISBLANK('data (3)'!A355),"",'data (3)'!A355)</f>
      </c>
      <c r="H23" s="24">
        <f>IF(ISBLANK('data (3)'!D355),"",'data (3)'!D355)</f>
      </c>
      <c r="I23" s="24">
        <f>IF(ISBLANK('data (3)'!C356),"",'data (3)'!C356)</f>
      </c>
      <c r="J23" s="24">
        <f>IF(ISBLANK('data (3)'!B356),"",'data (3)'!B356)</f>
      </c>
      <c r="K23" s="24">
        <f>IF(ISBLANK('data (3)'!A356),"",'data (3)'!A356)</f>
      </c>
      <c r="L23" s="24">
        <f>IF(ISBLANK('data (3)'!D356),"",'data (3)'!D356)</f>
      </c>
      <c r="M23" s="24">
        <f>IF(ISBLANK('data (3)'!C357),"",'data (3)'!C357)</f>
      </c>
      <c r="N23" s="24">
        <f>IF(ISBLANK('data (3)'!B357),"",'data (3)'!B357)</f>
      </c>
      <c r="O23" s="24">
        <f>IF(ISBLANK('data (3)'!A357),"",'data (3)'!A357)</f>
      </c>
      <c r="P23" s="24">
        <f>IF(ISBLANK('data (3)'!D357),"",'data (3)'!D357)</f>
      </c>
      <c r="Q23" s="24">
        <f>IF(ISBLANK('data (3)'!C358),"",'data (3)'!C358)</f>
      </c>
      <c r="R23" s="24">
        <f>IF(ISBLANK('data (3)'!B358),"",'data (3)'!B358)</f>
      </c>
      <c r="S23" s="24">
        <f>IF(ISBLANK('data (3)'!A358),"",'data (3)'!A358)</f>
      </c>
      <c r="T23" s="98">
        <f>IF(ISBLANK('data (3)'!D358),"",'data (3)'!D358)</f>
      </c>
      <c r="U23" s="24">
        <f t="shared" si="0"/>
        <v>0</v>
      </c>
      <c r="V23" s="24">
        <f t="shared" si="1"/>
        <v>0</v>
      </c>
      <c r="W23" s="24">
        <f t="shared" si="2"/>
        <v>0</v>
      </c>
      <c r="X23" s="25">
        <f t="shared" si="3"/>
        <v>0</v>
      </c>
      <c r="Y23" s="112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08"/>
      <c r="AS23" s="113"/>
      <c r="AT23" s="113"/>
      <c r="AU23" s="113"/>
      <c r="AV23" s="108"/>
    </row>
    <row r="24" spans="1:48" ht="33.75" customHeight="1" thickBot="1">
      <c r="A24" s="71" t="s">
        <v>66</v>
      </c>
      <c r="B24" s="80">
        <f>IF(ISBLANK('data (3)'!A371),"",'data (3)'!A371)</f>
      </c>
      <c r="C24" s="75">
        <f>IF(ISBLANK('data (3)'!A370),"",'data (3)'!A370)</f>
      </c>
      <c r="D24" s="72">
        <f>IF(ISBLANK('data (3)'!C371),"",'data (3)'!C371)</f>
      </c>
      <c r="E24" s="76">
        <f>IF(ISBLANK('data (3)'!C372),"",'data (3)'!C372)</f>
      </c>
      <c r="F24" s="24">
        <f>IF(ISBLANK('data (3)'!B372),"",'data (3)'!B372)</f>
      </c>
      <c r="G24" s="24">
        <f>IF(ISBLANK('data (3)'!A372),"",'data (3)'!A372)</f>
      </c>
      <c r="H24" s="24">
        <f>IF(ISBLANK('data (3)'!D372),"",'data (3)'!D372)</f>
      </c>
      <c r="I24" s="24">
        <f>IF(ISBLANK('data (3)'!C373),"",'data (3)'!C373)</f>
      </c>
      <c r="J24" s="24">
        <f>IF(ISBLANK('data (3)'!B373),"",'data (3)'!B373)</f>
      </c>
      <c r="K24" s="24">
        <f>IF(ISBLANK('data (3)'!A373),"",'data (3)'!A373)</f>
      </c>
      <c r="L24" s="24">
        <f>IF(ISBLANK('data (3)'!D373),"",'data (3)'!D373)</f>
      </c>
      <c r="M24" s="24">
        <f>IF(ISBLANK('data (3)'!C374),"",'data (3)'!C374)</f>
      </c>
      <c r="N24" s="24">
        <f>IF(ISBLANK('data (3)'!B374),"",'data (3)'!B374)</f>
      </c>
      <c r="O24" s="24">
        <f>IF(ISBLANK('data (3)'!A374),"",'data (3)'!A374)</f>
      </c>
      <c r="P24" s="24">
        <f>IF(ISBLANK('data (3)'!D374),"",'data (3)'!D374)</f>
      </c>
      <c r="Q24" s="24">
        <f>IF(ISBLANK('data (3)'!C375),"",'data (3)'!C375)</f>
      </c>
      <c r="R24" s="24">
        <f>IF(ISBLANK('data (3)'!B375),"",'data (3)'!B375)</f>
      </c>
      <c r="S24" s="24">
        <f>IF(ISBLANK('data (3)'!A375),"",'data (3)'!A375)</f>
      </c>
      <c r="T24" s="98">
        <f>IF(ISBLANK('data (3)'!D375),"",'data (3)'!D375)</f>
      </c>
      <c r="U24" s="24">
        <f t="shared" si="0"/>
        <v>0</v>
      </c>
      <c r="V24" s="24">
        <f t="shared" si="1"/>
        <v>0</v>
      </c>
      <c r="W24" s="24">
        <f t="shared" si="2"/>
        <v>0</v>
      </c>
      <c r="X24" s="25">
        <f t="shared" si="3"/>
        <v>0</v>
      </c>
      <c r="Y24" s="112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08"/>
      <c r="AS24" s="113"/>
      <c r="AT24" s="113"/>
      <c r="AU24" s="113"/>
      <c r="AV24" s="108"/>
    </row>
    <row r="25" spans="1:48" ht="33.75" customHeight="1" thickBot="1">
      <c r="A25" s="65" t="s">
        <v>65</v>
      </c>
      <c r="B25" s="80">
        <f>IF(ISBLANK('data (3)'!A388),"",'data (3)'!A388)</f>
      </c>
      <c r="C25" s="75">
        <f>IF(ISBLANK('data (3)'!A387),"",'data (3)'!A387)</f>
      </c>
      <c r="D25" s="72">
        <f>IF(ISBLANK('data (3)'!C388),"",'data (3)'!C388)</f>
      </c>
      <c r="E25" s="76">
        <f>IF(ISBLANK('data (3)'!C389),"",'data (3)'!C389)</f>
      </c>
      <c r="F25" s="24">
        <f>IF(ISBLANK('data (3)'!B389),"",'data (3)'!B389)</f>
      </c>
      <c r="G25" s="24">
        <f>IF(ISBLANK('data (3)'!A389),"",'data (3)'!A389)</f>
      </c>
      <c r="H25" s="24">
        <f>IF(ISBLANK('data (3)'!D389),"",'data (3)'!D389)</f>
      </c>
      <c r="I25" s="24">
        <f>IF(ISBLANK('data (3)'!C390),"",'data (3)'!C390)</f>
      </c>
      <c r="J25" s="24">
        <f>IF(ISBLANK('data (3)'!B390),"",'data (3)'!B390)</f>
      </c>
      <c r="K25" s="24">
        <f>IF(ISBLANK('data (3)'!A390),"",'data (3)'!A390)</f>
      </c>
      <c r="L25" s="24">
        <f>IF(ISBLANK('data (3)'!D390),"",'data (3)'!D390)</f>
      </c>
      <c r="M25" s="24">
        <f>IF(ISBLANK('data (3)'!C391),"",'data (3)'!C391)</f>
      </c>
      <c r="N25" s="24">
        <f>IF(ISBLANK('data (3)'!B391),"",'data (3)'!B391)</f>
      </c>
      <c r="O25" s="24">
        <f>IF(ISBLANK('data (3)'!A391),"",'data (3)'!A391)</f>
      </c>
      <c r="P25" s="24">
        <f>IF(ISBLANK('data (3)'!D391),"",'data (3)'!D391)</f>
      </c>
      <c r="Q25" s="24">
        <f>IF(ISBLANK('data (3)'!C392),"",'data (3)'!C392)</f>
      </c>
      <c r="R25" s="24">
        <f>IF(ISBLANK('data (3)'!B392),"",'data (3)'!B392)</f>
      </c>
      <c r="S25" s="24">
        <f>IF(ISBLANK('data (3)'!A392),"",'data (3)'!A392)</f>
      </c>
      <c r="T25" s="98">
        <f>IF(ISBLANK('data (3)'!D392),"",'data (3)'!D392)</f>
      </c>
      <c r="U25" s="24">
        <f t="shared" si="0"/>
        <v>0</v>
      </c>
      <c r="V25" s="24">
        <f t="shared" si="1"/>
        <v>0</v>
      </c>
      <c r="W25" s="24">
        <f t="shared" si="2"/>
        <v>0</v>
      </c>
      <c r="X25" s="25">
        <f t="shared" si="3"/>
        <v>0</v>
      </c>
      <c r="Y25" s="112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08"/>
      <c r="AS25" s="113"/>
      <c r="AT25" s="113"/>
      <c r="AU25" s="113"/>
      <c r="AV25" s="108"/>
    </row>
    <row r="26" spans="1:48" ht="33.75" customHeight="1" thickBot="1">
      <c r="A26" s="65" t="s">
        <v>64</v>
      </c>
      <c r="B26" s="80">
        <f>IF(ISBLANK('data (3)'!A405),"",'data (3)'!A405)</f>
      </c>
      <c r="C26" s="75">
        <f>IF(ISBLANK('data (3)'!A404),"",'data (3)'!A404)</f>
      </c>
      <c r="D26" s="72">
        <f>IF(ISBLANK('data (3)'!C405),"",'data (3)'!C405)</f>
      </c>
      <c r="E26" s="76">
        <f>IF(ISBLANK('data (3)'!C406),"",'data (3)'!C406)</f>
      </c>
      <c r="F26" s="24">
        <f>IF(ISBLANK('data (3)'!B406),"",'data (3)'!B406)</f>
      </c>
      <c r="G26" s="24">
        <f>IF(ISBLANK('data (3)'!A406),"",'data (3)'!A406)</f>
      </c>
      <c r="H26" s="24">
        <f>IF(ISBLANK('data (3)'!D406),"",'data (3)'!D406)</f>
      </c>
      <c r="I26" s="24">
        <f>IF(ISBLANK('data (3)'!C407),"",'data (3)'!C407)</f>
      </c>
      <c r="J26" s="24">
        <f>IF(ISBLANK('data (3)'!B407),"",'data (3)'!B407)</f>
      </c>
      <c r="K26" s="24">
        <f>IF(ISBLANK('data (3)'!A407),"",'data (3)'!A407)</f>
      </c>
      <c r="L26" s="24">
        <f>IF(ISBLANK('data (3)'!D407),"",'data (3)'!D407)</f>
      </c>
      <c r="M26" s="24">
        <f>IF(ISBLANK('data (3)'!C408),"",'data (3)'!C408)</f>
      </c>
      <c r="N26" s="24">
        <f>IF(ISBLANK('data (3)'!B408),"",'data (3)'!B408)</f>
      </c>
      <c r="O26" s="24">
        <f>IF(ISBLANK('data (3)'!A408),"",'data (3)'!A408)</f>
      </c>
      <c r="P26" s="24">
        <f>IF(ISBLANK('data (3)'!D408),"",'data (3)'!D408)</f>
      </c>
      <c r="Q26" s="24">
        <f>IF(ISBLANK('data (3)'!C409),"",'data (3)'!C409)</f>
      </c>
      <c r="R26" s="24">
        <f>IF(ISBLANK('data (3)'!B409),"",'data (3)'!B409)</f>
      </c>
      <c r="S26" s="24">
        <f>IF(ISBLANK('data (3)'!A409),"",'data (3)'!A409)</f>
      </c>
      <c r="T26" s="98">
        <f>IF(ISBLANK('data (3)'!D409),"",'data (3)'!D409)</f>
      </c>
      <c r="U26" s="24">
        <f t="shared" si="0"/>
        <v>0</v>
      </c>
      <c r="V26" s="24">
        <f t="shared" si="1"/>
        <v>0</v>
      </c>
      <c r="W26" s="24">
        <f t="shared" si="2"/>
        <v>0</v>
      </c>
      <c r="X26" s="25">
        <f t="shared" si="3"/>
        <v>0</v>
      </c>
      <c r="Y26" s="112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08"/>
      <c r="AS26" s="113"/>
      <c r="AT26" s="113"/>
      <c r="AU26" s="113"/>
      <c r="AV26" s="108"/>
    </row>
    <row r="27" spans="1:48" ht="33.75" customHeight="1" thickBot="1">
      <c r="A27" s="71" t="s">
        <v>63</v>
      </c>
      <c r="B27" s="80">
        <f>IF(ISBLANK('data (3)'!A424),"",'data (3)'!A424)</f>
      </c>
      <c r="C27" s="75">
        <f>IF(ISBLANK('data (3)'!A423),"",'data (3)'!A423)</f>
      </c>
      <c r="D27" s="72">
        <f>IF(ISBLANK('data (3)'!C424),"",'data (3)'!C424)</f>
      </c>
      <c r="E27" s="76">
        <f>IF(ISBLANK('data (3)'!C425),"",'data (3)'!C425)</f>
      </c>
      <c r="F27" s="24">
        <f>IF(ISBLANK('data (3)'!B425),"",'data (3)'!B425)</f>
      </c>
      <c r="G27" s="24">
        <f>IF(ISBLANK('data (3)'!A425),"",'data (3)'!A425)</f>
      </c>
      <c r="H27" s="24">
        <f>IF(ISBLANK('data (3)'!D425),"",'data (3)'!D425)</f>
      </c>
      <c r="I27" s="24">
        <f>IF(ISBLANK('data (3)'!C426),"",'data (3)'!C426)</f>
      </c>
      <c r="J27" s="24">
        <f>IF(ISBLANK('data (3)'!B426),"",'data (3)'!B426)</f>
      </c>
      <c r="K27" s="24">
        <f>IF(ISBLANK('data (3)'!A426),"",'data (3)'!A426)</f>
      </c>
      <c r="L27" s="24">
        <f>IF(ISBLANK('data (3)'!D426),"",'data (3)'!D426)</f>
      </c>
      <c r="M27" s="24">
        <f>IF(ISBLANK('data (3)'!C427),"",'data (3)'!C427)</f>
      </c>
      <c r="N27" s="24">
        <f>IF(ISBLANK('data (3)'!B427),"",'data (3)'!B427)</f>
      </c>
      <c r="O27" s="24">
        <f>IF(ISBLANK('data (3)'!A427),"",'data (3)'!A427)</f>
      </c>
      <c r="P27" s="24">
        <f>IF(ISBLANK('data (3)'!D427),"",'data (3)'!D427)</f>
      </c>
      <c r="Q27" s="24">
        <f>IF(ISBLANK('data (3)'!C428),"",'data (3)'!C428)</f>
      </c>
      <c r="R27" s="24">
        <f>IF(ISBLANK('data (3)'!B428),"",'data (3)'!B428)</f>
      </c>
      <c r="S27" s="24">
        <f>IF(ISBLANK('data (3)'!A428),"",'data (3)'!A428)</f>
      </c>
      <c r="T27" s="98">
        <f>IF(ISBLANK('data (3)'!D428),"",'data (3)'!D428)</f>
      </c>
      <c r="U27" s="24">
        <f t="shared" si="0"/>
        <v>0</v>
      </c>
      <c r="V27" s="24">
        <f t="shared" si="1"/>
        <v>0</v>
      </c>
      <c r="W27" s="24">
        <f t="shared" si="2"/>
        <v>0</v>
      </c>
      <c r="X27" s="25">
        <f t="shared" si="3"/>
        <v>0</v>
      </c>
      <c r="Y27" s="112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08"/>
      <c r="AS27" s="113"/>
      <c r="AT27" s="113"/>
      <c r="AU27" s="113"/>
      <c r="AV27" s="108"/>
    </row>
    <row r="28" spans="1:48" ht="37.5" customHeight="1" thickBot="1">
      <c r="A28" s="71" t="s">
        <v>62</v>
      </c>
      <c r="B28" s="80">
        <f>IF(ISBLANK('data (3)'!A441),"",'data (3)'!A441)</f>
      </c>
      <c r="C28" s="75">
        <f>IF(ISBLANK('data (3)'!A440),"",'data (3)'!A440)</f>
      </c>
      <c r="D28" s="72">
        <f>IF(ISBLANK('data (3)'!C441),"",'data (3)'!C441)</f>
      </c>
      <c r="E28" s="76">
        <f>IF(ISBLANK('data (3)'!C442),"",'data (3)'!C442)</f>
      </c>
      <c r="F28" s="24">
        <f>IF(ISBLANK('data (3)'!B442),"",'data (3)'!B442)</f>
      </c>
      <c r="G28" s="24">
        <f>IF(ISBLANK('data (3)'!A442),"",'data (3)'!A442)</f>
      </c>
      <c r="H28" s="24">
        <f>IF(ISBLANK('data (3)'!D442),"",'data (3)'!D442)</f>
      </c>
      <c r="I28" s="24">
        <f>IF(ISBLANK('data (3)'!C443),"",'data (3)'!C443)</f>
      </c>
      <c r="J28" s="24">
        <f>IF(ISBLANK('data (3)'!B443),"",'data (3)'!B443)</f>
      </c>
      <c r="K28" s="24">
        <f>IF(ISBLANK('data (3)'!A443),"",'data (3)'!A443)</f>
      </c>
      <c r="L28" s="24">
        <f>IF(ISBLANK('data (3)'!D443),"",'data (3)'!D443)</f>
      </c>
      <c r="M28" s="24">
        <f>IF(ISBLANK('data (3)'!C444),"",'data (3)'!C444)</f>
      </c>
      <c r="N28" s="24">
        <f>IF(ISBLANK('data (3)'!B444),"",'data (3)'!B444)</f>
      </c>
      <c r="O28" s="24">
        <f>IF(ISBLANK('data (3)'!A444),"",'data (3)'!A444)</f>
      </c>
      <c r="P28" s="24">
        <f>IF(ISBLANK('data (3)'!D444),"",'data (3)'!D444)</f>
      </c>
      <c r="Q28" s="24">
        <f>IF(ISBLANK('data (3)'!C445),"",'data (3)'!C445)</f>
      </c>
      <c r="R28" s="24">
        <f>IF(ISBLANK('data (3)'!B445),"",'data (3)'!B445)</f>
      </c>
      <c r="S28" s="24">
        <f>IF(ISBLANK('data (3)'!A445),"",'data (3)'!A445)</f>
      </c>
      <c r="T28" s="98">
        <f>IF(ISBLANK('data (3)'!D445),"",'data (3)'!D445)</f>
      </c>
      <c r="U28" s="24">
        <f t="shared" si="0"/>
        <v>0</v>
      </c>
      <c r="V28" s="24">
        <f t="shared" si="1"/>
        <v>0</v>
      </c>
      <c r="W28" s="24">
        <f t="shared" si="2"/>
        <v>0</v>
      </c>
      <c r="X28" s="25">
        <f t="shared" si="3"/>
        <v>0</v>
      </c>
      <c r="Y28" s="112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08"/>
      <c r="AS28" s="113"/>
      <c r="AT28" s="113"/>
      <c r="AU28" s="113"/>
      <c r="AV28" s="108"/>
    </row>
    <row r="29" spans="1:48" ht="37.5" customHeight="1" thickBot="1">
      <c r="A29" s="71" t="s">
        <v>61</v>
      </c>
      <c r="B29" s="80">
        <f>IF(ISBLANK('data (3)'!A458),"",'data (3)'!A458)</f>
      </c>
      <c r="C29" s="75">
        <f>IF(ISBLANK('data (3)'!A457),"",'data (3)'!A457)</f>
      </c>
      <c r="D29" s="72">
        <f>IF(ISBLANK('data (3)'!C458),"",'data (3)'!C458)</f>
      </c>
      <c r="E29" s="76">
        <f>IF(ISBLANK('data (3)'!C459),"",'data (3)'!C459)</f>
      </c>
      <c r="F29" s="24">
        <f>IF(ISBLANK('data (3)'!B459),"",'data (3)'!B459)</f>
      </c>
      <c r="G29" s="24">
        <f>IF(ISBLANK('data (3)'!A459),"",'data (3)'!A459)</f>
      </c>
      <c r="H29" s="24">
        <f>IF(ISBLANK('data (3)'!D459),"",'data (3)'!D459)</f>
      </c>
      <c r="I29" s="24">
        <f>IF(ISBLANK('data (3)'!C460),"",'data (3)'!C460)</f>
      </c>
      <c r="J29" s="24">
        <f>IF(ISBLANK('data (3)'!B460),"",'data (3)'!B460)</f>
      </c>
      <c r="K29" s="24">
        <f>IF(ISBLANK('data (3)'!A460),"",'data (3)'!A460)</f>
      </c>
      <c r="L29" s="24">
        <f>IF(ISBLANK('data (3)'!D460),"",'data (3)'!D460)</f>
      </c>
      <c r="M29" s="24">
        <f>IF(ISBLANK('data (3)'!C461),"",'data (3)'!C461)</f>
      </c>
      <c r="N29" s="24">
        <f>IF(ISBLANK('data (3)'!B461),"",'data (3)'!B461)</f>
      </c>
      <c r="O29" s="24">
        <f>IF(ISBLANK('data (3)'!A461),"",'data (3)'!A461)</f>
      </c>
      <c r="P29" s="24">
        <f>IF(ISBLANK('data (3)'!D461),"",'data (3)'!D461)</f>
      </c>
      <c r="Q29" s="24">
        <f>IF(ISBLANK('data (3)'!C462),"",'data (3)'!C462)</f>
      </c>
      <c r="R29" s="24">
        <f>IF(ISBLANK('data (3)'!B462),"",'data (3)'!B462)</f>
      </c>
      <c r="S29" s="24">
        <f>IF(ISBLANK('data (3)'!A462),"",'data (3)'!A462)</f>
      </c>
      <c r="T29" s="98">
        <f>IF(ISBLANK('data (3)'!D462),"",'data (3)'!D462)</f>
      </c>
      <c r="U29" s="24">
        <f t="shared" si="0"/>
        <v>0</v>
      </c>
      <c r="V29" s="24">
        <f t="shared" si="1"/>
        <v>0</v>
      </c>
      <c r="W29" s="24">
        <f t="shared" si="2"/>
        <v>0</v>
      </c>
      <c r="X29" s="25">
        <f t="shared" si="3"/>
        <v>0</v>
      </c>
      <c r="Y29" s="112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08"/>
      <c r="AS29" s="113"/>
      <c r="AT29" s="113"/>
      <c r="AU29" s="113"/>
      <c r="AV29" s="108"/>
    </row>
    <row r="30" spans="1:48" s="74" customFormat="1" ht="33.75" customHeight="1" thickBot="1">
      <c r="A30" s="65" t="s">
        <v>60</v>
      </c>
      <c r="B30" s="80">
        <f>IF(ISBLANK('data (3)'!A475),"",'data (3)'!A475)</f>
      </c>
      <c r="C30" s="75">
        <f>IF(ISBLANK('data (3)'!A474),"",'data (3)'!A474)</f>
      </c>
      <c r="D30" s="72">
        <f>IF(ISBLANK('data (3)'!C475),"",'data (3)'!C475)</f>
      </c>
      <c r="E30" s="76">
        <f>IF(ISBLANK('data (3)'!C476),"",'data (3)'!C476)</f>
      </c>
      <c r="F30" s="24">
        <f>IF(ISBLANK('data (3)'!B476),"",'data (3)'!B476)</f>
      </c>
      <c r="G30" s="24">
        <f>IF(ISBLANK('data (3)'!A476),"",'data (3)'!A476)</f>
      </c>
      <c r="H30" s="24">
        <f>IF(ISBLANK('data (3)'!D476),"",'data (3)'!D476)</f>
      </c>
      <c r="I30" s="24">
        <f>IF(ISBLANK('data (3)'!C477),"",'data (3)'!C477)</f>
      </c>
      <c r="J30" s="24">
        <f>IF(ISBLANK('data (3)'!B477),"",'data (3)'!B477)</f>
      </c>
      <c r="K30" s="24">
        <f>IF(ISBLANK('data (3)'!A477),"",'data (3)'!A477)</f>
      </c>
      <c r="L30" s="24">
        <f>IF(ISBLANK('data (3)'!D477),"",'data (3)'!D477)</f>
      </c>
      <c r="M30" s="24">
        <f>IF(ISBLANK('data (3)'!C478),"",'data (3)'!C478)</f>
      </c>
      <c r="N30" s="24">
        <f>IF(ISBLANK('data (3)'!B478),"",'data (3)'!B478)</f>
      </c>
      <c r="O30" s="24">
        <f>IF(ISBLANK('data (3)'!A478),"",'data (3)'!A478)</f>
      </c>
      <c r="P30" s="24">
        <f>IF(ISBLANK('data (3)'!D478),"",'data (3)'!D478)</f>
      </c>
      <c r="Q30" s="24">
        <f>IF(ISBLANK('data (3)'!C479),"",'data (3)'!C479)</f>
      </c>
      <c r="R30" s="24">
        <f>IF(ISBLANK('data (3)'!B479),"",'data (3)'!B479)</f>
      </c>
      <c r="S30" s="24">
        <f>IF(ISBLANK('data (3)'!A479),"",'data (3)'!A479)</f>
      </c>
      <c r="T30" s="98">
        <f>IF(ISBLANK('data (3)'!D479),"",'data (3)'!D479)</f>
      </c>
      <c r="U30" s="24">
        <f t="shared" si="0"/>
        <v>0</v>
      </c>
      <c r="V30" s="24">
        <f t="shared" si="1"/>
        <v>0</v>
      </c>
      <c r="W30" s="24">
        <f t="shared" si="2"/>
        <v>0</v>
      </c>
      <c r="X30" s="25">
        <f t="shared" si="3"/>
        <v>0</v>
      </c>
      <c r="Y30" s="112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08"/>
      <c r="AS30" s="113"/>
      <c r="AT30" s="113"/>
      <c r="AU30" s="113"/>
      <c r="AV30" s="108"/>
    </row>
    <row r="31" spans="1:48" s="70" customFormat="1" ht="33.75" customHeight="1" thickBot="1">
      <c r="A31" s="65" t="s">
        <v>59</v>
      </c>
      <c r="B31" s="80">
        <f>IF(ISBLANK('data (3)'!A494),"",'data (3)'!A494)</f>
      </c>
      <c r="C31" s="75">
        <f>IF(ISBLANK('data (3)'!A493),"",'data (3)'!A493)</f>
      </c>
      <c r="D31" s="72">
        <f>IF(ISBLANK('data (3)'!C494),"",'data (3)'!C494)</f>
      </c>
      <c r="E31" s="76">
        <f>IF(ISBLANK('data (3)'!C495),"",'data (3)'!C495)</f>
      </c>
      <c r="F31" s="24">
        <f>IF(ISBLANK('data (3)'!B495),"",'data (3)'!B495)</f>
      </c>
      <c r="G31" s="24">
        <f>IF(ISBLANK('data (3)'!A495),"",'data (3)'!A495)</f>
      </c>
      <c r="H31" s="24">
        <f>IF(ISBLANK('data (3)'!D495),"",'data (3)'!D495)</f>
      </c>
      <c r="I31" s="24">
        <f>IF(ISBLANK('data (3)'!C496),"",'data (3)'!C496)</f>
      </c>
      <c r="J31" s="24">
        <f>IF(ISBLANK('data (3)'!B496),"",'data (3)'!B496)</f>
      </c>
      <c r="K31" s="24">
        <f>IF(ISBLANK('data (3)'!A496),"",'data (3)'!A496)</f>
      </c>
      <c r="L31" s="24">
        <f>IF(ISBLANK('data (3)'!D496),"",'data (3)'!D496)</f>
      </c>
      <c r="M31" s="24">
        <f>IF(ISBLANK('data (3)'!C497),"",'data (3)'!C497)</f>
      </c>
      <c r="N31" s="24">
        <f>IF(ISBLANK('data (3)'!B497),"",'data (3)'!B497)</f>
      </c>
      <c r="O31" s="24">
        <f>IF(ISBLANK('data (3)'!A497),"",'data (3)'!A497)</f>
      </c>
      <c r="P31" s="24">
        <f>IF(ISBLANK('data (3)'!D497),"",'data (3)'!D497)</f>
      </c>
      <c r="Q31" s="24">
        <f>IF(ISBLANK('data (3)'!C498),"",'data (3)'!C498)</f>
      </c>
      <c r="R31" s="24">
        <f>IF(ISBLANK('data (3)'!B498),"",'data (3)'!B498)</f>
      </c>
      <c r="S31" s="24">
        <f>IF(ISBLANK('data (3)'!A498),"",'data (3)'!A498)</f>
      </c>
      <c r="T31" s="98">
        <f>IF(ISBLANK('data (3)'!D498),"",'data (3)'!D498)</f>
      </c>
      <c r="U31" s="24">
        <f t="shared" si="0"/>
        <v>0</v>
      </c>
      <c r="V31" s="24">
        <f t="shared" si="1"/>
        <v>0</v>
      </c>
      <c r="W31" s="24">
        <f t="shared" si="2"/>
        <v>0</v>
      </c>
      <c r="X31" s="25">
        <f t="shared" si="3"/>
        <v>0</v>
      </c>
      <c r="Y31" s="112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08"/>
      <c r="AS31" s="113"/>
      <c r="AT31" s="113"/>
      <c r="AU31" s="113"/>
      <c r="AV31" s="108"/>
    </row>
    <row r="32" spans="1:48" s="74" customFormat="1" ht="33.75" customHeight="1" thickBot="1">
      <c r="A32" s="65" t="s">
        <v>58</v>
      </c>
      <c r="B32" s="80">
        <f>IF(ISBLANK('data (3)'!A511),"",'data (3)'!A511)</f>
      </c>
      <c r="C32" s="75">
        <f>IF(ISBLANK('data (3)'!A510),"",'data (3)'!A510)</f>
      </c>
      <c r="D32" s="72">
        <f>IF(ISBLANK('data (3)'!C511),"",'data (3)'!C511)</f>
      </c>
      <c r="E32" s="76">
        <f>IF(ISBLANK('data (3)'!C512),"",'data (3)'!C512)</f>
      </c>
      <c r="F32" s="24">
        <f>IF(ISBLANK('data (3)'!B512),"",'data (3)'!B512)</f>
      </c>
      <c r="G32" s="24">
        <f>IF(ISBLANK('data (3)'!A512),"",'data (3)'!A512)</f>
      </c>
      <c r="H32" s="24">
        <f>IF(ISBLANK('data (3)'!D512),"",'data (3)'!D512)</f>
      </c>
      <c r="I32" s="24">
        <f>IF(ISBLANK('data (3)'!C513),"",'data (3)'!C513)</f>
      </c>
      <c r="J32" s="24">
        <f>IF(ISBLANK('data (3)'!B513),"",'data (3)'!B513)</f>
      </c>
      <c r="K32" s="24">
        <f>IF(ISBLANK('data (3)'!A513),"",'data (3)'!A513)</f>
      </c>
      <c r="L32" s="24">
        <f>IF(ISBLANK('data (3)'!D513),"",'data (3)'!D513)</f>
      </c>
      <c r="M32" s="24">
        <f>IF(ISBLANK('data (3)'!C514),"",'data (3)'!C514)</f>
      </c>
      <c r="N32" s="24">
        <f>IF(ISBLANK('data (3)'!B514),"",'data (3)'!B514)</f>
      </c>
      <c r="O32" s="24">
        <f>IF(ISBLANK('data (3)'!A514),"",'data (3)'!A514)</f>
      </c>
      <c r="P32" s="24">
        <f>IF(ISBLANK('data (3)'!D514),"",'data (3)'!D514)</f>
      </c>
      <c r="Q32" s="24">
        <f>IF(ISBLANK('data (3)'!C515),"",'data (3)'!C515)</f>
      </c>
      <c r="R32" s="24">
        <f>IF(ISBLANK('data (3)'!B515),"",'data (3)'!B515)</f>
      </c>
      <c r="S32" s="24">
        <f>IF(ISBLANK('data (3)'!A515),"",'data (3)'!A515)</f>
      </c>
      <c r="T32" s="98">
        <f>IF(ISBLANK('data (3)'!D515),"",'data (3)'!D515)</f>
      </c>
      <c r="U32" s="24">
        <f t="shared" si="0"/>
        <v>0</v>
      </c>
      <c r="V32" s="24">
        <f t="shared" si="1"/>
        <v>0</v>
      </c>
      <c r="W32" s="24">
        <f t="shared" si="2"/>
        <v>0</v>
      </c>
      <c r="X32" s="25">
        <f t="shared" si="3"/>
        <v>0</v>
      </c>
      <c r="Y32" s="112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08"/>
      <c r="AS32" s="113"/>
      <c r="AT32" s="113"/>
      <c r="AU32" s="113"/>
      <c r="AV32" s="108"/>
    </row>
    <row r="33" spans="1:48" s="70" customFormat="1" ht="33.75" customHeight="1" thickBot="1">
      <c r="A33" s="65" t="s">
        <v>57</v>
      </c>
      <c r="B33" s="80">
        <f>IF(ISBLANK('data (3)'!A528),"",'data (3)'!A528)</f>
      </c>
      <c r="C33" s="75">
        <f>IF(ISBLANK('data (3)'!A527),"",'data (3)'!A527)</f>
      </c>
      <c r="D33" s="72">
        <f>IF(ISBLANK('data (3)'!C528),"",'data (3)'!C528)</f>
      </c>
      <c r="E33" s="76">
        <f>IF(ISBLANK('data (3)'!C529),"",'data (3)'!C529)</f>
      </c>
      <c r="F33" s="24">
        <f>IF(ISBLANK('data (3)'!B529),"",'data (3)'!B529)</f>
      </c>
      <c r="G33" s="24">
        <f>IF(ISBLANK('data (3)'!A529),"",'data (3)'!A529)</f>
      </c>
      <c r="H33" s="24">
        <f>IF(ISBLANK('data (3)'!D529),"",'data (3)'!D529)</f>
      </c>
      <c r="I33" s="24">
        <f>IF(ISBLANK('data (3)'!C530),"",'data (3)'!C530)</f>
      </c>
      <c r="J33" s="24">
        <f>IF(ISBLANK('data (3)'!B530),"",'data (3)'!B530)</f>
      </c>
      <c r="K33" s="24">
        <f>IF(ISBLANK('data (3)'!A530),"",'data (3)'!A530)</f>
      </c>
      <c r="L33" s="24">
        <f>IF(ISBLANK('data (3)'!D530),"",'data (3)'!D530)</f>
      </c>
      <c r="M33" s="24">
        <f>IF(ISBLANK('data (3)'!C531),"",'data (3)'!C531)</f>
      </c>
      <c r="N33" s="24">
        <f>IF(ISBLANK('data (3)'!B531),"",'data (3)'!B531)</f>
      </c>
      <c r="O33" s="24">
        <f>IF(ISBLANK('data (3)'!A531),"",'data (3)'!A531)</f>
      </c>
      <c r="P33" s="24">
        <f>IF(ISBLANK('data (3)'!D531),"",'data (3)'!D531)</f>
      </c>
      <c r="Q33" s="24">
        <f>IF(ISBLANK('data (3)'!C532),"",'data (3)'!C532)</f>
      </c>
      <c r="R33" s="24">
        <f>IF(ISBLANK('data (3)'!B532),"",'data (3)'!B532)</f>
      </c>
      <c r="S33" s="24">
        <f>IF(ISBLANK('data (3)'!A532),"",'data (3)'!A532)</f>
      </c>
      <c r="T33" s="98">
        <f>IF(ISBLANK('data (3)'!D532),"",'data (3)'!D532)</f>
      </c>
      <c r="U33" s="24">
        <f t="shared" si="0"/>
        <v>0</v>
      </c>
      <c r="V33" s="24">
        <f t="shared" si="1"/>
        <v>0</v>
      </c>
      <c r="W33" s="24">
        <f t="shared" si="2"/>
        <v>0</v>
      </c>
      <c r="X33" s="25">
        <f t="shared" si="3"/>
        <v>0</v>
      </c>
      <c r="Y33" s="112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08"/>
      <c r="AS33" s="113"/>
      <c r="AT33" s="113"/>
      <c r="AU33" s="113"/>
      <c r="AV33" s="108"/>
    </row>
    <row r="34" spans="1:48" ht="37.5" customHeight="1" thickBot="1">
      <c r="A34" s="71" t="s">
        <v>56</v>
      </c>
      <c r="B34" s="80">
        <f>IF(ISBLANK('data (3)'!A545),"",'data (3)'!A545)</f>
      </c>
      <c r="C34" s="75">
        <f>IF(ISBLANK('data (3)'!A544),"",'data (3)'!A544)</f>
      </c>
      <c r="D34" s="72">
        <f>IF(ISBLANK('data (3)'!C545),"",'data (3)'!C545)</f>
      </c>
      <c r="E34" s="76">
        <f>IF(ISBLANK('data (3)'!C546),"",'data (3)'!C546)</f>
      </c>
      <c r="F34" s="24">
        <f>IF(ISBLANK('data (3)'!B546),"",'data (3)'!B546)</f>
      </c>
      <c r="G34" s="24">
        <f>IF(ISBLANK('data (3)'!A546),"",'data (3)'!A546)</f>
      </c>
      <c r="H34" s="24">
        <f>IF(ISBLANK('data (3)'!D546),"",'data (3)'!D546)</f>
      </c>
      <c r="I34" s="24">
        <f>IF(ISBLANK('data (3)'!C547),"",'data (3)'!C547)</f>
      </c>
      <c r="J34" s="24">
        <f>IF(ISBLANK('data (3)'!B547),"",'data (3)'!B547)</f>
      </c>
      <c r="K34" s="24">
        <f>IF(ISBLANK('data (3)'!A547),"",'data (3)'!A547)</f>
      </c>
      <c r="L34" s="24">
        <f>IF(ISBLANK('data (3)'!D547),"",'data (3)'!D547)</f>
      </c>
      <c r="M34" s="24">
        <f>IF(ISBLANK('data (3)'!C548),"",'data (3)'!C548)</f>
      </c>
      <c r="N34" s="24">
        <f>IF(ISBLANK('data (3)'!B548),"",'data (3)'!B548)</f>
      </c>
      <c r="O34" s="24">
        <f>IF(ISBLANK('data (3)'!A548),"",'data (3)'!A548)</f>
      </c>
      <c r="P34" s="24">
        <f>IF(ISBLANK('data (3)'!D548),"",'data (3)'!D548)</f>
      </c>
      <c r="Q34" s="24">
        <f>IF(ISBLANK('data (3)'!C549),"",'data (3)'!C549)</f>
      </c>
      <c r="R34" s="24">
        <f>IF(ISBLANK('data (3)'!B549),"",'data (3)'!B549)</f>
      </c>
      <c r="S34" s="24">
        <f>IF(ISBLANK('data (3)'!A549),"",'data (3)'!A549)</f>
      </c>
      <c r="T34" s="98">
        <f>IF(ISBLANK('data (3)'!D549),"",'data (3)'!D549)</f>
      </c>
      <c r="U34" s="24">
        <f t="shared" si="0"/>
        <v>0</v>
      </c>
      <c r="V34" s="24">
        <f t="shared" si="1"/>
        <v>0</v>
      </c>
      <c r="W34" s="24">
        <f t="shared" si="2"/>
        <v>0</v>
      </c>
      <c r="X34" s="25">
        <f t="shared" si="3"/>
        <v>0</v>
      </c>
      <c r="Y34" s="11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08"/>
      <c r="AS34" s="113"/>
      <c r="AT34" s="113"/>
      <c r="AU34" s="113"/>
      <c r="AV34" s="108"/>
    </row>
    <row r="35" spans="1:48" ht="37.5" customHeight="1" thickBot="1">
      <c r="A35" s="65" t="s">
        <v>55</v>
      </c>
      <c r="B35" s="80">
        <f>IF(ISBLANK('data (3)'!A564),"",'data (3)'!A564)</f>
      </c>
      <c r="C35" s="75">
        <f>IF(ISBLANK('data (3)'!A563),"",'data (3)'!A563)</f>
      </c>
      <c r="D35" s="72">
        <f>IF(ISBLANK('data (3)'!C564),"",'data (3)'!C564)</f>
      </c>
      <c r="E35" s="76">
        <f>IF(ISBLANK('data (3)'!C565),"",'data (3)'!C565)</f>
      </c>
      <c r="F35" s="24">
        <f>IF(ISBLANK('data (3)'!B565),"",'data (3)'!B565)</f>
      </c>
      <c r="G35" s="24">
        <f>IF(ISBLANK('data (3)'!A565),"",'data (3)'!A565)</f>
      </c>
      <c r="H35" s="24">
        <f>IF(ISBLANK('data (3)'!D565),"",'data (3)'!D565)</f>
      </c>
      <c r="I35" s="24">
        <f>IF(ISBLANK('data (3)'!C566),"",'data (3)'!C566)</f>
      </c>
      <c r="J35" s="24">
        <f>IF(ISBLANK('data (3)'!B566),"",'data (3)'!B566)</f>
      </c>
      <c r="K35" s="24">
        <f>IF(ISBLANK('data (3)'!A566),"",'data (3)'!A566)</f>
      </c>
      <c r="L35" s="24">
        <f>IF(ISBLANK('data (3)'!D566),"",'data (3)'!D566)</f>
      </c>
      <c r="M35" s="24">
        <f>IF(ISBLANK('data (3)'!C567),"",'data (3)'!C567)</f>
      </c>
      <c r="N35" s="24">
        <f>IF(ISBLANK('data (3)'!B567),"",'data (3)'!B567)</f>
      </c>
      <c r="O35" s="24">
        <f>IF(ISBLANK('data (3)'!A567),"",'data (3)'!A567)</f>
      </c>
      <c r="P35" s="24">
        <f>IF(ISBLANK('data (3)'!D567),"",'data (3)'!D567)</f>
      </c>
      <c r="Q35" s="24">
        <f>IF(ISBLANK('data (3)'!C568),"",'data (3)'!C568)</f>
      </c>
      <c r="R35" s="24">
        <f>IF(ISBLANK('data (3)'!B568),"",'data (3)'!B568)</f>
      </c>
      <c r="S35" s="24">
        <f>IF(ISBLANK('data (3)'!A568),"",'data (3)'!A568)</f>
      </c>
      <c r="T35" s="98">
        <f>IF(ISBLANK('data (3)'!D568),"",'data (3)'!D568)</f>
      </c>
      <c r="U35" s="24">
        <f t="shared" si="0"/>
        <v>0</v>
      </c>
      <c r="V35" s="24">
        <f t="shared" si="1"/>
        <v>0</v>
      </c>
      <c r="W35" s="24">
        <f t="shared" si="2"/>
        <v>0</v>
      </c>
      <c r="X35" s="25">
        <f t="shared" si="3"/>
        <v>0</v>
      </c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08"/>
      <c r="AS35" s="113"/>
      <c r="AT35" s="113"/>
      <c r="AU35" s="113"/>
      <c r="AV35" s="108"/>
    </row>
    <row r="36" spans="1:48" ht="37.5" customHeight="1" thickBot="1">
      <c r="A36" s="65" t="s">
        <v>54</v>
      </c>
      <c r="B36" s="80">
        <f>IF(ISBLANK('data (3)'!A581),"",'data (3)'!A581)</f>
      </c>
      <c r="C36" s="75">
        <f>IF(ISBLANK('data (3)'!A580),"",'data (3)'!A580)</f>
      </c>
      <c r="D36" s="72">
        <f>IF(ISBLANK('data (3)'!C581),"",'data (3)'!C581)</f>
      </c>
      <c r="E36" s="76">
        <f>IF(ISBLANK('data (3)'!C582),"",'data (3)'!C582)</f>
      </c>
      <c r="F36" s="24">
        <f>IF(ISBLANK('data (3)'!B582),"",'data (3)'!B582)</f>
      </c>
      <c r="G36" s="24">
        <f>IF(ISBLANK('data (3)'!A582),"",'data (3)'!A582)</f>
      </c>
      <c r="H36" s="24">
        <f>IF(ISBLANK('data (3)'!D582),"",'data (3)'!D582)</f>
      </c>
      <c r="I36" s="24">
        <f>IF(ISBLANK('data (3)'!C583),"",'data (3)'!C583)</f>
      </c>
      <c r="J36" s="24">
        <f>IF(ISBLANK('data (3)'!B583),"",'data (3)'!B583)</f>
      </c>
      <c r="K36" s="24">
        <f>IF(ISBLANK('data (3)'!A583),"",'data (3)'!A583)</f>
      </c>
      <c r="L36" s="24">
        <f>IF(ISBLANK('data (3)'!D583),"",'data (3)'!D583)</f>
      </c>
      <c r="M36" s="24">
        <f>IF(ISBLANK('data (3)'!C584),"",'data (3)'!C584)</f>
      </c>
      <c r="N36" s="24">
        <f>IF(ISBLANK('data (3)'!B584),"",'data (3)'!B584)</f>
      </c>
      <c r="O36" s="24">
        <f>IF(ISBLANK('data (3)'!A584),"",'data (3)'!A584)</f>
      </c>
      <c r="P36" s="24">
        <f>IF(ISBLANK('data (3)'!D584),"",'data (3)'!D584)</f>
      </c>
      <c r="Q36" s="24">
        <f>IF(ISBLANK('data (3)'!C585),"",'data (3)'!C585)</f>
      </c>
      <c r="R36" s="24">
        <f>IF(ISBLANK('data (3)'!B585),"",'data (3)'!B585)</f>
      </c>
      <c r="S36" s="24">
        <f>IF(ISBLANK('data (3)'!A585),"",'data (3)'!A585)</f>
      </c>
      <c r="T36" s="98">
        <f>IF(ISBLANK('data (3)'!D585),"",'data (3)'!D585)</f>
      </c>
      <c r="U36" s="24">
        <f t="shared" si="0"/>
        <v>0</v>
      </c>
      <c r="V36" s="24">
        <f t="shared" si="1"/>
        <v>0</v>
      </c>
      <c r="W36" s="24">
        <f t="shared" si="2"/>
        <v>0</v>
      </c>
      <c r="X36" s="25">
        <f t="shared" si="3"/>
        <v>0</v>
      </c>
      <c r="Y36" s="112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08"/>
      <c r="AS36" s="113"/>
      <c r="AT36" s="113"/>
      <c r="AU36" s="113"/>
      <c r="AV36" s="108"/>
    </row>
    <row r="37" spans="1:48" ht="37.5" customHeight="1" thickBot="1">
      <c r="A37" s="71" t="s">
        <v>53</v>
      </c>
      <c r="B37" s="80">
        <f>IF(ISBLANK('data (3)'!A598),"",'data (3)'!A598)</f>
      </c>
      <c r="C37" s="75">
        <f>IF(ISBLANK('data (3)'!A597),"",'data (3)'!A597)</f>
      </c>
      <c r="D37" s="72">
        <f>IF(ISBLANK('data (3)'!C598),"",'data (3)'!C598)</f>
      </c>
      <c r="E37" s="76">
        <f>IF(ISBLANK('data (3)'!C599),"",'data (3)'!C599)</f>
      </c>
      <c r="F37" s="24">
        <f>IF(ISBLANK('data (3)'!B599),"",'data (3)'!B599)</f>
      </c>
      <c r="G37" s="24">
        <f>IF(ISBLANK('data (3)'!A599),"",'data (3)'!A599)</f>
      </c>
      <c r="H37" s="24">
        <f>IF(ISBLANK('data (3)'!D599),"",'data (3)'!D599)</f>
      </c>
      <c r="I37" s="24">
        <f>IF(ISBLANK('data (3)'!C600),"",'data (3)'!C600)</f>
      </c>
      <c r="J37" s="24">
        <f>IF(ISBLANK('data (3)'!B600),"",'data (3)'!B600)</f>
      </c>
      <c r="K37" s="24">
        <f>IF(ISBLANK('data (3)'!A600),"",'data (3)'!A600)</f>
      </c>
      <c r="L37" s="24">
        <f>IF(ISBLANK('data (3)'!D600),"",'data (3)'!D600)</f>
      </c>
      <c r="M37" s="24">
        <f>IF(ISBLANK('data (3)'!C601),"",'data (3)'!C601)</f>
      </c>
      <c r="N37" s="24">
        <f>IF(ISBLANK('data (3)'!B601),"",'data (3)'!B601)</f>
      </c>
      <c r="O37" s="24">
        <f>IF(ISBLANK('data (3)'!A601),"",'data (3)'!A601)</f>
      </c>
      <c r="P37" s="24">
        <f>IF(ISBLANK('data (3)'!D601),"",'data (3)'!D601)</f>
      </c>
      <c r="Q37" s="24">
        <f>IF(ISBLANK('data (3)'!C602),"",'data (3)'!C602)</f>
      </c>
      <c r="R37" s="24">
        <f>IF(ISBLANK('data (3)'!B602),"",'data (3)'!B602)</f>
      </c>
      <c r="S37" s="24">
        <f>IF(ISBLANK('data (3)'!A602),"",'data (3)'!A602)</f>
      </c>
      <c r="T37" s="98">
        <f>IF(ISBLANK('data (3)'!D602),"",'data (3)'!D602)</f>
      </c>
      <c r="U37" s="24">
        <f t="shared" si="0"/>
        <v>0</v>
      </c>
      <c r="V37" s="24">
        <f t="shared" si="1"/>
        <v>0</v>
      </c>
      <c r="W37" s="24">
        <f t="shared" si="2"/>
        <v>0</v>
      </c>
      <c r="X37" s="25">
        <f t="shared" si="3"/>
        <v>0</v>
      </c>
      <c r="Y37" s="112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08"/>
      <c r="AS37" s="113"/>
      <c r="AT37" s="113"/>
      <c r="AU37" s="113"/>
      <c r="AV37" s="108"/>
    </row>
    <row r="38" spans="1:48" ht="37.5" customHeight="1" thickBot="1">
      <c r="A38" s="65" t="s">
        <v>52</v>
      </c>
      <c r="B38" s="80">
        <f>IF(ISBLANK('data (3)'!A615),"",'data (3)'!A615)</f>
      </c>
      <c r="C38" s="75">
        <f>IF(ISBLANK('data (3)'!A614),"",'data (3)'!A614)</f>
      </c>
      <c r="D38" s="72">
        <f>IF(ISBLANK('data (3)'!C615),"",'data (3)'!C615)</f>
      </c>
      <c r="E38" s="76">
        <f>IF(ISBLANK('data (3)'!C616),"",'data (3)'!C616)</f>
      </c>
      <c r="F38" s="24">
        <f>IF(ISBLANK('data (3)'!B616),"",'data (3)'!B616)</f>
      </c>
      <c r="G38" s="24">
        <f>IF(ISBLANK('data (3)'!A616),"",'data (3)'!A616)</f>
      </c>
      <c r="H38" s="24">
        <f>IF(ISBLANK('data (3)'!D616),"",'data (3)'!D616)</f>
      </c>
      <c r="I38" s="24">
        <f>IF(ISBLANK('data (3)'!C617),"",'data (3)'!C617)</f>
      </c>
      <c r="J38" s="24">
        <f>IF(ISBLANK('data (3)'!B617),"",'data (3)'!B617)</f>
      </c>
      <c r="K38" s="24">
        <f>IF(ISBLANK('data (3)'!A617),"",'data (3)'!A617)</f>
      </c>
      <c r="L38" s="24">
        <f>IF(ISBLANK('data (3)'!D617),"",'data (3)'!D617)</f>
      </c>
      <c r="M38" s="24">
        <f>IF(ISBLANK('data (3)'!C618),"",'data (3)'!C618)</f>
      </c>
      <c r="N38" s="24">
        <f>IF(ISBLANK('data (3)'!B618),"",'data (3)'!B618)</f>
      </c>
      <c r="O38" s="24">
        <f>IF(ISBLANK('data (3)'!A618),"",'data (3)'!A618)</f>
      </c>
      <c r="P38" s="24">
        <f>IF(ISBLANK('data (3)'!D618),"",'data (3)'!D618)</f>
      </c>
      <c r="Q38" s="24">
        <f>IF(ISBLANK('data (3)'!C619),"",'data (3)'!C619)</f>
      </c>
      <c r="R38" s="24">
        <f>IF(ISBLANK('data (3)'!B619),"",'data (3)'!B619)</f>
      </c>
      <c r="S38" s="24">
        <f>IF(ISBLANK('data (3)'!A619),"",'data (3)'!A619)</f>
      </c>
      <c r="T38" s="98">
        <f>IF(ISBLANK('data (3)'!D619),"",'data (3)'!D619)</f>
      </c>
      <c r="U38" s="24">
        <f t="shared" si="0"/>
        <v>0</v>
      </c>
      <c r="V38" s="24">
        <f t="shared" si="1"/>
        <v>0</v>
      </c>
      <c r="W38" s="24">
        <f t="shared" si="2"/>
        <v>0</v>
      </c>
      <c r="X38" s="25">
        <f t="shared" si="3"/>
        <v>0</v>
      </c>
      <c r="Y38" s="112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08"/>
      <c r="AS38" s="113"/>
      <c r="AT38" s="113"/>
      <c r="AU38" s="113"/>
      <c r="AV38" s="108"/>
    </row>
  </sheetData>
  <sheetProtection/>
  <mergeCells count="15">
    <mergeCell ref="Q1:T1"/>
    <mergeCell ref="B1:B2"/>
    <mergeCell ref="A1:A2"/>
    <mergeCell ref="I1:L1"/>
    <mergeCell ref="M1:P1"/>
    <mergeCell ref="E1:H1"/>
    <mergeCell ref="D1:D2"/>
    <mergeCell ref="C1:C2"/>
    <mergeCell ref="AO1:AR1"/>
    <mergeCell ref="U1:X1"/>
    <mergeCell ref="AS1:AV1"/>
    <mergeCell ref="AK1:AN1"/>
    <mergeCell ref="Y1:AB1"/>
    <mergeCell ref="AC1:AF1"/>
    <mergeCell ref="AG1:AJ1"/>
  </mergeCells>
  <printOptions horizontalCentered="1"/>
  <pageMargins left="0" right="0" top="0.5905511811023623" bottom="0.5905511811023623" header="0.1968503937007874" footer="0.31496062992125984"/>
  <pageSetup horizontalDpi="300" verticalDpi="300" orientation="landscape" paperSize="9" scale="50" r:id="rId1"/>
  <headerFooter alignWithMargins="0">
    <oddHeader>&amp;C&amp;"Arial,Tučné"&amp;25Výsledky majstrovstiev Slovenska  mužov 2011</oddHeader>
    <oddFooter>&amp;L&amp;"Arial,Tučné"&amp;24Pobedim&amp;C&amp;"Arial,Tučné"&amp;24konečné poradie&amp;R&amp;"Arial,Tučné"&amp;20 &amp;24 7. - 8. mája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5.421875" style="66" customWidth="1"/>
    <col min="2" max="2" width="27.00390625" style="62" customWidth="1"/>
    <col min="3" max="3" width="30.28125" style="62" customWidth="1"/>
    <col min="4" max="4" width="12.421875" style="0" customWidth="1"/>
    <col min="5" max="6" width="7.140625" style="0" customWidth="1"/>
    <col min="7" max="7" width="4.8515625" style="0" customWidth="1"/>
    <col min="8" max="10" width="7.140625" style="0" customWidth="1"/>
    <col min="11" max="11" width="4.8515625" style="0" customWidth="1"/>
    <col min="12" max="14" width="7.140625" style="0" customWidth="1"/>
    <col min="15" max="15" width="4.8515625" style="0" customWidth="1"/>
    <col min="16" max="18" width="7.140625" style="0" customWidth="1"/>
    <col min="19" max="19" width="4.8515625" style="0" customWidth="1"/>
    <col min="20" max="20" width="7.140625" style="0" customWidth="1"/>
    <col min="21" max="22" width="9.28125" style="3" customWidth="1"/>
    <col min="23" max="23" width="6.421875" style="3" customWidth="1"/>
    <col min="24" max="24" width="13.57421875" style="3" customWidth="1"/>
  </cols>
  <sheetData>
    <row r="1" spans="1:24" ht="13.5" thickBot="1">
      <c r="A1" s="148" t="s">
        <v>24</v>
      </c>
      <c r="B1" s="150" t="s">
        <v>22</v>
      </c>
      <c r="C1" s="150" t="s">
        <v>23</v>
      </c>
      <c r="D1" s="152" t="s">
        <v>25</v>
      </c>
      <c r="E1" s="154" t="s">
        <v>113</v>
      </c>
      <c r="F1" s="155"/>
      <c r="G1" s="155"/>
      <c r="H1" s="155"/>
      <c r="I1" s="156" t="s">
        <v>114</v>
      </c>
      <c r="J1" s="155"/>
      <c r="K1" s="155"/>
      <c r="L1" s="157"/>
      <c r="M1" s="156" t="s">
        <v>115</v>
      </c>
      <c r="N1" s="155"/>
      <c r="O1" s="155"/>
      <c r="P1" s="157"/>
      <c r="Q1" s="155" t="s">
        <v>116</v>
      </c>
      <c r="R1" s="155"/>
      <c r="S1" s="155"/>
      <c r="T1" s="158"/>
      <c r="U1" s="159" t="s">
        <v>2</v>
      </c>
      <c r="V1" s="161" t="s">
        <v>3</v>
      </c>
      <c r="W1" s="161" t="s">
        <v>5</v>
      </c>
      <c r="X1" s="163" t="s">
        <v>4</v>
      </c>
    </row>
    <row r="2" spans="1:24" s="4" customFormat="1" ht="28.5" customHeight="1" thickBot="1">
      <c r="A2" s="149"/>
      <c r="B2" s="151"/>
      <c r="C2" s="151"/>
      <c r="D2" s="153"/>
      <c r="E2" s="103" t="s">
        <v>108</v>
      </c>
      <c r="F2" s="104" t="s">
        <v>109</v>
      </c>
      <c r="G2" s="104" t="s">
        <v>110</v>
      </c>
      <c r="H2" s="117" t="s">
        <v>120</v>
      </c>
      <c r="I2" s="120" t="s">
        <v>108</v>
      </c>
      <c r="J2" s="104" t="s">
        <v>109</v>
      </c>
      <c r="K2" s="104" t="s">
        <v>110</v>
      </c>
      <c r="L2" s="121" t="s">
        <v>120</v>
      </c>
      <c r="M2" s="120" t="s">
        <v>108</v>
      </c>
      <c r="N2" s="104" t="s">
        <v>109</v>
      </c>
      <c r="O2" s="104" t="s">
        <v>110</v>
      </c>
      <c r="P2" s="121" t="s">
        <v>120</v>
      </c>
      <c r="Q2" s="118" t="s">
        <v>108</v>
      </c>
      <c r="R2" s="104" t="s">
        <v>109</v>
      </c>
      <c r="S2" s="104" t="s">
        <v>110</v>
      </c>
      <c r="T2" s="105" t="s">
        <v>120</v>
      </c>
      <c r="U2" s="160"/>
      <c r="V2" s="162"/>
      <c r="W2" s="162"/>
      <c r="X2" s="164"/>
    </row>
    <row r="3" spans="1:26" ht="33.75" customHeight="1" thickBot="1">
      <c r="A3" s="71" t="s">
        <v>39</v>
      </c>
      <c r="B3" s="81"/>
      <c r="C3" s="64"/>
      <c r="D3" s="23"/>
      <c r="E3" s="76"/>
      <c r="F3" s="24"/>
      <c r="G3" s="24"/>
      <c r="H3" s="92"/>
      <c r="I3" s="122"/>
      <c r="J3" s="24"/>
      <c r="K3" s="24"/>
      <c r="L3" s="123"/>
      <c r="M3" s="122"/>
      <c r="N3" s="24"/>
      <c r="O3" s="24"/>
      <c r="P3" s="123"/>
      <c r="Q3" s="119"/>
      <c r="R3" s="24"/>
      <c r="S3" s="24"/>
      <c r="T3" s="98"/>
      <c r="U3" s="24"/>
      <c r="V3" s="24"/>
      <c r="W3" s="24"/>
      <c r="X3" s="25"/>
      <c r="Z3" s="102">
        <f aca="true" t="shared" si="0" ref="Z3:Z38">SUM(U3:V3)</f>
        <v>0</v>
      </c>
    </row>
    <row r="4" spans="1:26" s="70" customFormat="1" ht="33.75" customHeight="1" thickBot="1">
      <c r="A4" s="65" t="s">
        <v>40</v>
      </c>
      <c r="B4" s="80"/>
      <c r="C4" s="75"/>
      <c r="D4" s="72"/>
      <c r="E4" s="76"/>
      <c r="F4" s="24"/>
      <c r="G4" s="24"/>
      <c r="H4" s="92"/>
      <c r="I4" s="122"/>
      <c r="J4" s="24"/>
      <c r="K4" s="24"/>
      <c r="L4" s="123"/>
      <c r="M4" s="122"/>
      <c r="N4" s="24"/>
      <c r="O4" s="24"/>
      <c r="P4" s="123"/>
      <c r="Q4" s="119"/>
      <c r="R4" s="24"/>
      <c r="S4" s="24"/>
      <c r="T4" s="98"/>
      <c r="U4" s="24"/>
      <c r="V4" s="24"/>
      <c r="W4" s="24"/>
      <c r="X4" s="25"/>
      <c r="Z4" s="102">
        <f t="shared" si="0"/>
        <v>0</v>
      </c>
    </row>
    <row r="5" spans="1:26" ht="37.5" customHeight="1" thickBot="1">
      <c r="A5" s="65" t="s">
        <v>41</v>
      </c>
      <c r="B5" s="80"/>
      <c r="C5" s="75"/>
      <c r="D5" s="72"/>
      <c r="E5" s="76"/>
      <c r="F5" s="24"/>
      <c r="G5" s="24"/>
      <c r="H5" s="92"/>
      <c r="I5" s="122"/>
      <c r="J5" s="24"/>
      <c r="K5" s="24"/>
      <c r="L5" s="123"/>
      <c r="M5" s="122"/>
      <c r="N5" s="24"/>
      <c r="O5" s="24"/>
      <c r="P5" s="123"/>
      <c r="Q5" s="119"/>
      <c r="R5" s="24"/>
      <c r="S5" s="24"/>
      <c r="T5" s="98"/>
      <c r="U5" s="24"/>
      <c r="V5" s="24"/>
      <c r="W5" s="24"/>
      <c r="X5" s="25"/>
      <c r="Z5" s="102">
        <f t="shared" si="0"/>
        <v>0</v>
      </c>
    </row>
    <row r="6" spans="1:26" ht="33.75" customHeight="1" thickBot="1">
      <c r="A6" s="65" t="s">
        <v>42</v>
      </c>
      <c r="B6" s="80"/>
      <c r="C6" s="75"/>
      <c r="D6" s="72"/>
      <c r="E6" s="76"/>
      <c r="F6" s="24"/>
      <c r="G6" s="24"/>
      <c r="H6" s="92"/>
      <c r="I6" s="122"/>
      <c r="J6" s="24"/>
      <c r="K6" s="24"/>
      <c r="L6" s="123"/>
      <c r="M6" s="122"/>
      <c r="N6" s="24"/>
      <c r="O6" s="24"/>
      <c r="P6" s="123"/>
      <c r="Q6" s="119"/>
      <c r="R6" s="24"/>
      <c r="S6" s="24"/>
      <c r="T6" s="98"/>
      <c r="U6" s="24"/>
      <c r="V6" s="24"/>
      <c r="W6" s="24"/>
      <c r="X6" s="25"/>
      <c r="Z6" s="102">
        <f t="shared" si="0"/>
        <v>0</v>
      </c>
    </row>
    <row r="7" spans="1:26" ht="33.75" customHeight="1" thickBot="1">
      <c r="A7" s="65" t="s">
        <v>43</v>
      </c>
      <c r="B7" s="80"/>
      <c r="C7" s="75"/>
      <c r="D7" s="72"/>
      <c r="E7" s="76"/>
      <c r="F7" s="24"/>
      <c r="G7" s="24"/>
      <c r="H7" s="92"/>
      <c r="I7" s="122"/>
      <c r="J7" s="24"/>
      <c r="K7" s="24"/>
      <c r="L7" s="123"/>
      <c r="M7" s="122"/>
      <c r="N7" s="24"/>
      <c r="O7" s="24"/>
      <c r="P7" s="123"/>
      <c r="Q7" s="119"/>
      <c r="R7" s="24"/>
      <c r="S7" s="24"/>
      <c r="T7" s="98"/>
      <c r="U7" s="24"/>
      <c r="V7" s="24"/>
      <c r="W7" s="24"/>
      <c r="X7" s="25"/>
      <c r="Z7" s="102">
        <f t="shared" si="0"/>
        <v>0</v>
      </c>
    </row>
    <row r="8" spans="1:26" ht="33.75" customHeight="1" thickBot="1">
      <c r="A8" s="65" t="s">
        <v>44</v>
      </c>
      <c r="B8" s="80"/>
      <c r="C8" s="75"/>
      <c r="D8" s="72"/>
      <c r="E8" s="76"/>
      <c r="F8" s="24"/>
      <c r="G8" s="24"/>
      <c r="H8" s="92"/>
      <c r="I8" s="122"/>
      <c r="J8" s="24"/>
      <c r="K8" s="24"/>
      <c r="L8" s="123"/>
      <c r="M8" s="122"/>
      <c r="N8" s="24"/>
      <c r="O8" s="24"/>
      <c r="P8" s="123"/>
      <c r="Q8" s="119"/>
      <c r="R8" s="24"/>
      <c r="S8" s="24"/>
      <c r="T8" s="98"/>
      <c r="U8" s="24"/>
      <c r="V8" s="24"/>
      <c r="W8" s="24"/>
      <c r="X8" s="25"/>
      <c r="Z8" s="102">
        <f t="shared" si="0"/>
        <v>0</v>
      </c>
    </row>
    <row r="9" spans="1:26" s="74" customFormat="1" ht="33.75" customHeight="1" thickBot="1">
      <c r="A9" s="71" t="s">
        <v>45</v>
      </c>
      <c r="B9" s="80"/>
      <c r="C9" s="75"/>
      <c r="D9" s="72"/>
      <c r="E9" s="76"/>
      <c r="F9" s="24"/>
      <c r="G9" s="24"/>
      <c r="H9" s="92"/>
      <c r="I9" s="122"/>
      <c r="J9" s="24"/>
      <c r="K9" s="24"/>
      <c r="L9" s="123"/>
      <c r="M9" s="122"/>
      <c r="N9" s="24"/>
      <c r="O9" s="24"/>
      <c r="P9" s="123"/>
      <c r="Q9" s="119"/>
      <c r="R9" s="24"/>
      <c r="S9" s="24"/>
      <c r="T9" s="98"/>
      <c r="U9" s="24"/>
      <c r="V9" s="24"/>
      <c r="W9" s="24"/>
      <c r="X9" s="25"/>
      <c r="Z9" s="102">
        <f t="shared" si="0"/>
        <v>0</v>
      </c>
    </row>
    <row r="10" spans="1:26" s="74" customFormat="1" ht="33.75" customHeight="1" thickBot="1">
      <c r="A10" s="65" t="s">
        <v>46</v>
      </c>
      <c r="B10" s="80"/>
      <c r="C10" s="75"/>
      <c r="D10" s="72"/>
      <c r="E10" s="76"/>
      <c r="F10" s="24"/>
      <c r="G10" s="24"/>
      <c r="H10" s="92"/>
      <c r="I10" s="122"/>
      <c r="J10" s="24"/>
      <c r="K10" s="24"/>
      <c r="L10" s="123"/>
      <c r="M10" s="122"/>
      <c r="N10" s="24"/>
      <c r="O10" s="24"/>
      <c r="P10" s="123"/>
      <c r="Q10" s="119"/>
      <c r="R10" s="24"/>
      <c r="S10" s="24"/>
      <c r="T10" s="98"/>
      <c r="U10" s="24"/>
      <c r="V10" s="24"/>
      <c r="W10" s="24"/>
      <c r="X10" s="25"/>
      <c r="Z10" s="102">
        <f t="shared" si="0"/>
        <v>0</v>
      </c>
    </row>
    <row r="11" spans="1:26" ht="33.75" customHeight="1" thickBot="1">
      <c r="A11" s="65" t="s">
        <v>47</v>
      </c>
      <c r="B11" s="80"/>
      <c r="C11" s="75"/>
      <c r="D11" s="72"/>
      <c r="E11" s="76"/>
      <c r="F11" s="24"/>
      <c r="G11" s="24"/>
      <c r="H11" s="92"/>
      <c r="I11" s="122"/>
      <c r="J11" s="24"/>
      <c r="K11" s="24"/>
      <c r="L11" s="123"/>
      <c r="M11" s="122"/>
      <c r="N11" s="24"/>
      <c r="O11" s="24"/>
      <c r="P11" s="123"/>
      <c r="Q11" s="119"/>
      <c r="R11" s="24"/>
      <c r="S11" s="24"/>
      <c r="T11" s="98"/>
      <c r="U11" s="24"/>
      <c r="V11" s="24"/>
      <c r="W11" s="24"/>
      <c r="X11" s="25"/>
      <c r="Z11" s="102">
        <f t="shared" si="0"/>
        <v>0</v>
      </c>
    </row>
    <row r="12" spans="1:26" ht="37.5" customHeight="1" thickBot="1">
      <c r="A12" s="71" t="s">
        <v>48</v>
      </c>
      <c r="B12" s="80"/>
      <c r="C12" s="75"/>
      <c r="D12" s="72"/>
      <c r="E12" s="76"/>
      <c r="F12" s="24"/>
      <c r="G12" s="24"/>
      <c r="H12" s="92"/>
      <c r="I12" s="122"/>
      <c r="J12" s="24"/>
      <c r="K12" s="24"/>
      <c r="L12" s="123"/>
      <c r="M12" s="122"/>
      <c r="N12" s="24"/>
      <c r="O12" s="24"/>
      <c r="P12" s="123"/>
      <c r="Q12" s="119"/>
      <c r="R12" s="24"/>
      <c r="S12" s="24"/>
      <c r="T12" s="98"/>
      <c r="U12" s="24"/>
      <c r="V12" s="24"/>
      <c r="W12" s="24"/>
      <c r="X12" s="25"/>
      <c r="Z12" s="102">
        <f t="shared" si="0"/>
        <v>0</v>
      </c>
    </row>
    <row r="13" spans="1:26" s="70" customFormat="1" ht="33.75" customHeight="1" thickBot="1">
      <c r="A13" s="65" t="s">
        <v>49</v>
      </c>
      <c r="B13" s="80"/>
      <c r="C13" s="75"/>
      <c r="D13" s="72"/>
      <c r="E13" s="76"/>
      <c r="F13" s="24"/>
      <c r="G13" s="24"/>
      <c r="H13" s="92"/>
      <c r="I13" s="122"/>
      <c r="J13" s="24"/>
      <c r="K13" s="24"/>
      <c r="L13" s="123"/>
      <c r="M13" s="122"/>
      <c r="N13" s="24"/>
      <c r="O13" s="24"/>
      <c r="P13" s="123"/>
      <c r="Q13" s="119"/>
      <c r="R13" s="24"/>
      <c r="S13" s="24"/>
      <c r="T13" s="98"/>
      <c r="U13" s="24"/>
      <c r="V13" s="24"/>
      <c r="W13" s="24"/>
      <c r="X13" s="25"/>
      <c r="Z13" s="102">
        <f t="shared" si="0"/>
        <v>0</v>
      </c>
    </row>
    <row r="14" spans="1:26" s="74" customFormat="1" ht="33.75" customHeight="1" thickBot="1">
      <c r="A14" s="71" t="s">
        <v>50</v>
      </c>
      <c r="B14" s="80"/>
      <c r="C14" s="75"/>
      <c r="D14" s="72"/>
      <c r="E14" s="76"/>
      <c r="F14" s="24"/>
      <c r="G14" s="24"/>
      <c r="H14" s="92"/>
      <c r="I14" s="122"/>
      <c r="J14" s="24"/>
      <c r="K14" s="24"/>
      <c r="L14" s="123"/>
      <c r="M14" s="122"/>
      <c r="N14" s="24"/>
      <c r="O14" s="24"/>
      <c r="P14" s="123"/>
      <c r="Q14" s="119"/>
      <c r="R14" s="24"/>
      <c r="S14" s="24"/>
      <c r="T14" s="98"/>
      <c r="U14" s="24"/>
      <c r="V14" s="24"/>
      <c r="W14" s="24"/>
      <c r="X14" s="25"/>
      <c r="Z14" s="102">
        <f t="shared" si="0"/>
        <v>0</v>
      </c>
    </row>
    <row r="15" spans="1:26" s="74" customFormat="1" ht="33.75" customHeight="1" thickBot="1">
      <c r="A15" s="65" t="s">
        <v>75</v>
      </c>
      <c r="B15" s="80"/>
      <c r="C15" s="75"/>
      <c r="D15" s="72"/>
      <c r="E15" s="76"/>
      <c r="F15" s="24"/>
      <c r="G15" s="24"/>
      <c r="H15" s="92"/>
      <c r="I15" s="122"/>
      <c r="J15" s="24"/>
      <c r="K15" s="24"/>
      <c r="L15" s="123"/>
      <c r="M15" s="122"/>
      <c r="N15" s="24"/>
      <c r="O15" s="24"/>
      <c r="P15" s="123"/>
      <c r="Q15" s="119"/>
      <c r="R15" s="24"/>
      <c r="S15" s="24"/>
      <c r="T15" s="98"/>
      <c r="U15" s="24"/>
      <c r="V15" s="24"/>
      <c r="W15" s="24"/>
      <c r="X15" s="25"/>
      <c r="Z15" s="102">
        <f t="shared" si="0"/>
        <v>0</v>
      </c>
    </row>
    <row r="16" spans="1:26" ht="33.75" customHeight="1" thickBot="1">
      <c r="A16" s="71" t="s">
        <v>74</v>
      </c>
      <c r="B16" s="80"/>
      <c r="C16" s="75"/>
      <c r="D16" s="72"/>
      <c r="E16" s="76"/>
      <c r="F16" s="24"/>
      <c r="G16" s="24"/>
      <c r="H16" s="92"/>
      <c r="I16" s="122"/>
      <c r="J16" s="24"/>
      <c r="K16" s="24"/>
      <c r="L16" s="123"/>
      <c r="M16" s="122"/>
      <c r="N16" s="24"/>
      <c r="O16" s="24"/>
      <c r="P16" s="123"/>
      <c r="Q16" s="119"/>
      <c r="R16" s="24"/>
      <c r="S16" s="24"/>
      <c r="T16" s="98"/>
      <c r="U16" s="24"/>
      <c r="V16" s="24"/>
      <c r="W16" s="24"/>
      <c r="X16" s="25"/>
      <c r="Z16" s="102">
        <f t="shared" si="0"/>
        <v>0</v>
      </c>
    </row>
    <row r="17" spans="1:26" ht="37.5" customHeight="1" thickBot="1">
      <c r="A17" s="65" t="s">
        <v>73</v>
      </c>
      <c r="B17" s="80"/>
      <c r="C17" s="75"/>
      <c r="D17" s="72"/>
      <c r="E17" s="76"/>
      <c r="F17" s="24"/>
      <c r="G17" s="24"/>
      <c r="H17" s="92"/>
      <c r="I17" s="122"/>
      <c r="J17" s="24"/>
      <c r="K17" s="24"/>
      <c r="L17" s="123"/>
      <c r="M17" s="122"/>
      <c r="N17" s="24"/>
      <c r="O17" s="24"/>
      <c r="P17" s="123"/>
      <c r="Q17" s="119"/>
      <c r="R17" s="24"/>
      <c r="S17" s="24"/>
      <c r="T17" s="98"/>
      <c r="U17" s="24"/>
      <c r="V17" s="24"/>
      <c r="W17" s="24"/>
      <c r="X17" s="25"/>
      <c r="Z17" s="102">
        <f t="shared" si="0"/>
        <v>0</v>
      </c>
    </row>
    <row r="18" spans="1:26" ht="33.75" customHeight="1" thickBot="1">
      <c r="A18" s="65" t="s">
        <v>72</v>
      </c>
      <c r="B18" s="80"/>
      <c r="C18" s="75"/>
      <c r="D18" s="72"/>
      <c r="E18" s="76"/>
      <c r="F18" s="24"/>
      <c r="G18" s="24"/>
      <c r="H18" s="92"/>
      <c r="I18" s="122"/>
      <c r="J18" s="24"/>
      <c r="K18" s="24"/>
      <c r="L18" s="123"/>
      <c r="M18" s="122"/>
      <c r="N18" s="24"/>
      <c r="O18" s="24"/>
      <c r="P18" s="123"/>
      <c r="Q18" s="119"/>
      <c r="R18" s="24"/>
      <c r="S18" s="24"/>
      <c r="T18" s="98"/>
      <c r="U18" s="24"/>
      <c r="V18" s="24"/>
      <c r="W18" s="24"/>
      <c r="X18" s="25"/>
      <c r="Z18" s="102">
        <f t="shared" si="0"/>
        <v>0</v>
      </c>
    </row>
    <row r="19" spans="1:26" s="74" customFormat="1" ht="33.75" customHeight="1" thickBot="1">
      <c r="A19" s="71" t="s">
        <v>71</v>
      </c>
      <c r="B19" s="80"/>
      <c r="C19" s="75"/>
      <c r="D19" s="72"/>
      <c r="E19" s="76"/>
      <c r="F19" s="24"/>
      <c r="G19" s="24"/>
      <c r="H19" s="92"/>
      <c r="I19" s="122"/>
      <c r="J19" s="24"/>
      <c r="K19" s="24"/>
      <c r="L19" s="123"/>
      <c r="M19" s="122"/>
      <c r="N19" s="24"/>
      <c r="O19" s="24"/>
      <c r="P19" s="123"/>
      <c r="Q19" s="119"/>
      <c r="R19" s="24"/>
      <c r="S19" s="24"/>
      <c r="T19" s="98"/>
      <c r="U19" s="24"/>
      <c r="V19" s="24"/>
      <c r="W19" s="24"/>
      <c r="X19" s="25"/>
      <c r="Z19" s="102">
        <f t="shared" si="0"/>
        <v>0</v>
      </c>
    </row>
    <row r="20" spans="1:26" s="74" customFormat="1" ht="33.75" customHeight="1" thickBot="1">
      <c r="A20" s="65" t="s">
        <v>70</v>
      </c>
      <c r="B20" s="80"/>
      <c r="C20" s="75"/>
      <c r="D20" s="72"/>
      <c r="E20" s="76"/>
      <c r="F20" s="24"/>
      <c r="G20" s="24"/>
      <c r="H20" s="92"/>
      <c r="I20" s="122"/>
      <c r="J20" s="24"/>
      <c r="K20" s="24"/>
      <c r="L20" s="123"/>
      <c r="M20" s="122"/>
      <c r="N20" s="24"/>
      <c r="O20" s="24"/>
      <c r="P20" s="123"/>
      <c r="Q20" s="119"/>
      <c r="R20" s="24"/>
      <c r="S20" s="24"/>
      <c r="T20" s="98"/>
      <c r="U20" s="24"/>
      <c r="V20" s="24"/>
      <c r="W20" s="24"/>
      <c r="X20" s="25"/>
      <c r="Z20" s="102">
        <f t="shared" si="0"/>
        <v>0</v>
      </c>
    </row>
    <row r="21" spans="1:26" ht="33.75" customHeight="1" thickBot="1">
      <c r="A21" s="71" t="s">
        <v>69</v>
      </c>
      <c r="B21" s="80"/>
      <c r="C21" s="75"/>
      <c r="D21" s="72"/>
      <c r="E21" s="76"/>
      <c r="F21" s="24"/>
      <c r="G21" s="24"/>
      <c r="H21" s="92"/>
      <c r="I21" s="122"/>
      <c r="J21" s="24"/>
      <c r="K21" s="24"/>
      <c r="L21" s="123"/>
      <c r="M21" s="122"/>
      <c r="N21" s="24"/>
      <c r="O21" s="24"/>
      <c r="P21" s="123"/>
      <c r="Q21" s="119"/>
      <c r="R21" s="24"/>
      <c r="S21" s="24"/>
      <c r="T21" s="98"/>
      <c r="U21" s="24"/>
      <c r="V21" s="24"/>
      <c r="W21" s="24"/>
      <c r="X21" s="25"/>
      <c r="Z21" s="102">
        <f t="shared" si="0"/>
        <v>0</v>
      </c>
    </row>
    <row r="22" spans="1:26" s="74" customFormat="1" ht="33.75" customHeight="1" thickBot="1">
      <c r="A22" s="65" t="s">
        <v>68</v>
      </c>
      <c r="B22" s="80"/>
      <c r="C22" s="75"/>
      <c r="D22" s="72"/>
      <c r="E22" s="76"/>
      <c r="F22" s="24"/>
      <c r="G22" s="24"/>
      <c r="H22" s="92"/>
      <c r="I22" s="122"/>
      <c r="J22" s="24"/>
      <c r="K22" s="24"/>
      <c r="L22" s="123"/>
      <c r="M22" s="122"/>
      <c r="N22" s="24"/>
      <c r="O22" s="24"/>
      <c r="P22" s="123"/>
      <c r="Q22" s="119"/>
      <c r="R22" s="24"/>
      <c r="S22" s="24"/>
      <c r="T22" s="98"/>
      <c r="U22" s="24"/>
      <c r="V22" s="24"/>
      <c r="W22" s="24"/>
      <c r="X22" s="25"/>
      <c r="Z22" s="102">
        <f t="shared" si="0"/>
        <v>0</v>
      </c>
    </row>
    <row r="23" spans="1:26" ht="37.5" customHeight="1" thickBot="1">
      <c r="A23" s="65" t="s">
        <v>67</v>
      </c>
      <c r="B23" s="80"/>
      <c r="C23" s="75"/>
      <c r="D23" s="72"/>
      <c r="E23" s="76"/>
      <c r="F23" s="24"/>
      <c r="G23" s="24"/>
      <c r="H23" s="92"/>
      <c r="I23" s="122"/>
      <c r="J23" s="24"/>
      <c r="K23" s="24"/>
      <c r="L23" s="123"/>
      <c r="M23" s="122"/>
      <c r="N23" s="24"/>
      <c r="O23" s="24"/>
      <c r="P23" s="123"/>
      <c r="Q23" s="119"/>
      <c r="R23" s="24"/>
      <c r="S23" s="24"/>
      <c r="T23" s="98"/>
      <c r="U23" s="24"/>
      <c r="V23" s="24"/>
      <c r="W23" s="24"/>
      <c r="X23" s="25"/>
      <c r="Z23" s="102">
        <f t="shared" si="0"/>
        <v>0</v>
      </c>
    </row>
    <row r="24" spans="1:26" ht="33.75" customHeight="1" thickBot="1">
      <c r="A24" s="71" t="s">
        <v>66</v>
      </c>
      <c r="B24" s="80"/>
      <c r="C24" s="75"/>
      <c r="D24" s="72"/>
      <c r="E24" s="76"/>
      <c r="F24" s="24"/>
      <c r="G24" s="24"/>
      <c r="H24" s="92"/>
      <c r="I24" s="122"/>
      <c r="J24" s="24"/>
      <c r="K24" s="24"/>
      <c r="L24" s="123"/>
      <c r="M24" s="122"/>
      <c r="N24" s="24"/>
      <c r="O24" s="24"/>
      <c r="P24" s="123"/>
      <c r="Q24" s="119"/>
      <c r="R24" s="24"/>
      <c r="S24" s="24"/>
      <c r="T24" s="98"/>
      <c r="U24" s="24"/>
      <c r="V24" s="24"/>
      <c r="W24" s="24"/>
      <c r="X24" s="25"/>
      <c r="Z24" s="102">
        <f t="shared" si="0"/>
        <v>0</v>
      </c>
    </row>
    <row r="25" spans="1:26" ht="33.75" customHeight="1" thickBot="1">
      <c r="A25" s="65" t="s">
        <v>65</v>
      </c>
      <c r="B25" s="80"/>
      <c r="C25" s="75"/>
      <c r="D25" s="72"/>
      <c r="E25" s="76"/>
      <c r="F25" s="24"/>
      <c r="G25" s="24"/>
      <c r="H25" s="92"/>
      <c r="I25" s="122"/>
      <c r="J25" s="24"/>
      <c r="K25" s="24"/>
      <c r="L25" s="123"/>
      <c r="M25" s="122"/>
      <c r="N25" s="24"/>
      <c r="O25" s="24"/>
      <c r="P25" s="123"/>
      <c r="Q25" s="119"/>
      <c r="R25" s="24"/>
      <c r="S25" s="24"/>
      <c r="T25" s="98"/>
      <c r="U25" s="24"/>
      <c r="V25" s="24"/>
      <c r="W25" s="24"/>
      <c r="X25" s="25"/>
      <c r="Z25" s="102">
        <f t="shared" si="0"/>
        <v>0</v>
      </c>
    </row>
    <row r="26" spans="1:26" ht="33.75" customHeight="1" thickBot="1">
      <c r="A26" s="65" t="s">
        <v>64</v>
      </c>
      <c r="B26" s="80"/>
      <c r="C26" s="75"/>
      <c r="D26" s="72"/>
      <c r="E26" s="76"/>
      <c r="F26" s="24"/>
      <c r="G26" s="24"/>
      <c r="H26" s="92"/>
      <c r="I26" s="122"/>
      <c r="J26" s="24"/>
      <c r="K26" s="24"/>
      <c r="L26" s="123"/>
      <c r="M26" s="122"/>
      <c r="N26" s="24"/>
      <c r="O26" s="24"/>
      <c r="P26" s="123"/>
      <c r="Q26" s="119"/>
      <c r="R26" s="24"/>
      <c r="S26" s="24"/>
      <c r="T26" s="98"/>
      <c r="U26" s="24"/>
      <c r="V26" s="24"/>
      <c r="W26" s="24"/>
      <c r="X26" s="25"/>
      <c r="Z26" s="102">
        <f t="shared" si="0"/>
        <v>0</v>
      </c>
    </row>
    <row r="27" spans="1:26" ht="33.75" customHeight="1" thickBot="1">
      <c r="A27" s="71" t="s">
        <v>63</v>
      </c>
      <c r="B27" s="80"/>
      <c r="C27" s="75"/>
      <c r="D27" s="72"/>
      <c r="E27" s="76"/>
      <c r="F27" s="24"/>
      <c r="G27" s="24"/>
      <c r="H27" s="92"/>
      <c r="I27" s="122"/>
      <c r="J27" s="24"/>
      <c r="K27" s="24"/>
      <c r="L27" s="123"/>
      <c r="M27" s="122"/>
      <c r="N27" s="24"/>
      <c r="O27" s="24"/>
      <c r="P27" s="123"/>
      <c r="Q27" s="119"/>
      <c r="R27" s="24"/>
      <c r="S27" s="24"/>
      <c r="T27" s="98"/>
      <c r="U27" s="24"/>
      <c r="V27" s="24"/>
      <c r="W27" s="24"/>
      <c r="X27" s="25"/>
      <c r="Z27" s="102">
        <f t="shared" si="0"/>
        <v>0</v>
      </c>
    </row>
    <row r="28" spans="1:26" ht="37.5" customHeight="1" thickBot="1">
      <c r="A28" s="71" t="s">
        <v>62</v>
      </c>
      <c r="B28" s="80"/>
      <c r="C28" s="75"/>
      <c r="D28" s="72"/>
      <c r="E28" s="76"/>
      <c r="F28" s="24"/>
      <c r="G28" s="24"/>
      <c r="H28" s="92"/>
      <c r="I28" s="122"/>
      <c r="J28" s="24"/>
      <c r="K28" s="24"/>
      <c r="L28" s="123"/>
      <c r="M28" s="122"/>
      <c r="N28" s="24"/>
      <c r="O28" s="24"/>
      <c r="P28" s="123"/>
      <c r="Q28" s="119"/>
      <c r="R28" s="24"/>
      <c r="S28" s="24"/>
      <c r="T28" s="98"/>
      <c r="U28" s="24"/>
      <c r="V28" s="24"/>
      <c r="W28" s="24"/>
      <c r="X28" s="25"/>
      <c r="Z28" s="102">
        <f t="shared" si="0"/>
        <v>0</v>
      </c>
    </row>
    <row r="29" spans="1:26" ht="37.5" customHeight="1" thickBot="1">
      <c r="A29" s="71" t="s">
        <v>61</v>
      </c>
      <c r="B29" s="80"/>
      <c r="C29" s="75"/>
      <c r="D29" s="72"/>
      <c r="E29" s="76"/>
      <c r="F29" s="24"/>
      <c r="G29" s="24"/>
      <c r="H29" s="92"/>
      <c r="I29" s="122"/>
      <c r="J29" s="24"/>
      <c r="K29" s="24"/>
      <c r="L29" s="123"/>
      <c r="M29" s="122"/>
      <c r="N29" s="24"/>
      <c r="O29" s="24"/>
      <c r="P29" s="123"/>
      <c r="Q29" s="119"/>
      <c r="R29" s="24"/>
      <c r="S29" s="24"/>
      <c r="T29" s="98"/>
      <c r="U29" s="24"/>
      <c r="V29" s="24"/>
      <c r="W29" s="24"/>
      <c r="X29" s="25"/>
      <c r="Z29" s="102">
        <f t="shared" si="0"/>
        <v>0</v>
      </c>
    </row>
    <row r="30" spans="1:26" s="74" customFormat="1" ht="33.75" customHeight="1" thickBot="1">
      <c r="A30" s="65" t="s">
        <v>60</v>
      </c>
      <c r="B30" s="80"/>
      <c r="C30" s="75"/>
      <c r="D30" s="72"/>
      <c r="E30" s="76"/>
      <c r="F30" s="24"/>
      <c r="G30" s="24"/>
      <c r="H30" s="92"/>
      <c r="I30" s="122"/>
      <c r="J30" s="24"/>
      <c r="K30" s="24"/>
      <c r="L30" s="123"/>
      <c r="M30" s="122"/>
      <c r="N30" s="24"/>
      <c r="O30" s="24"/>
      <c r="P30" s="123"/>
      <c r="Q30" s="119"/>
      <c r="R30" s="24"/>
      <c r="S30" s="24"/>
      <c r="T30" s="98"/>
      <c r="U30" s="24"/>
      <c r="V30" s="24"/>
      <c r="W30" s="24"/>
      <c r="X30" s="25"/>
      <c r="Z30" s="102">
        <f t="shared" si="0"/>
        <v>0</v>
      </c>
    </row>
    <row r="31" spans="1:26" s="70" customFormat="1" ht="33.75" customHeight="1" thickBot="1">
      <c r="A31" s="65" t="s">
        <v>59</v>
      </c>
      <c r="B31" s="80"/>
      <c r="C31" s="75"/>
      <c r="D31" s="72"/>
      <c r="E31" s="76"/>
      <c r="F31" s="24"/>
      <c r="G31" s="24"/>
      <c r="H31" s="92"/>
      <c r="I31" s="122"/>
      <c r="J31" s="24"/>
      <c r="K31" s="24"/>
      <c r="L31" s="123"/>
      <c r="M31" s="122"/>
      <c r="N31" s="24"/>
      <c r="O31" s="24"/>
      <c r="P31" s="123"/>
      <c r="Q31" s="119"/>
      <c r="R31" s="24"/>
      <c r="S31" s="24"/>
      <c r="T31" s="98"/>
      <c r="U31" s="24"/>
      <c r="V31" s="24"/>
      <c r="W31" s="24"/>
      <c r="X31" s="25"/>
      <c r="Z31" s="102">
        <f t="shared" si="0"/>
        <v>0</v>
      </c>
    </row>
    <row r="32" spans="1:26" s="74" customFormat="1" ht="33.75" customHeight="1" thickBot="1">
      <c r="A32" s="65" t="s">
        <v>58</v>
      </c>
      <c r="B32" s="80"/>
      <c r="C32" s="75"/>
      <c r="D32" s="72"/>
      <c r="E32" s="76"/>
      <c r="F32" s="24"/>
      <c r="G32" s="24"/>
      <c r="H32" s="92"/>
      <c r="I32" s="122"/>
      <c r="J32" s="24"/>
      <c r="K32" s="24"/>
      <c r="L32" s="123"/>
      <c r="M32" s="122"/>
      <c r="N32" s="24"/>
      <c r="O32" s="24"/>
      <c r="P32" s="123"/>
      <c r="Q32" s="119"/>
      <c r="R32" s="24"/>
      <c r="S32" s="24"/>
      <c r="T32" s="98"/>
      <c r="U32" s="24"/>
      <c r="V32" s="24"/>
      <c r="W32" s="24"/>
      <c r="X32" s="25"/>
      <c r="Z32" s="102">
        <f t="shared" si="0"/>
        <v>0</v>
      </c>
    </row>
    <row r="33" spans="1:26" s="70" customFormat="1" ht="33.75" customHeight="1" thickBot="1">
      <c r="A33" s="65" t="s">
        <v>57</v>
      </c>
      <c r="B33" s="80"/>
      <c r="C33" s="75"/>
      <c r="D33" s="72"/>
      <c r="E33" s="76"/>
      <c r="F33" s="24"/>
      <c r="G33" s="24"/>
      <c r="H33" s="92"/>
      <c r="I33" s="122"/>
      <c r="J33" s="24"/>
      <c r="K33" s="24"/>
      <c r="L33" s="123"/>
      <c r="M33" s="122"/>
      <c r="N33" s="24"/>
      <c r="O33" s="24"/>
      <c r="P33" s="123"/>
      <c r="Q33" s="119"/>
      <c r="R33" s="24"/>
      <c r="S33" s="24"/>
      <c r="T33" s="98"/>
      <c r="U33" s="24"/>
      <c r="V33" s="24"/>
      <c r="W33" s="24"/>
      <c r="X33" s="25"/>
      <c r="Z33" s="102">
        <f t="shared" si="0"/>
        <v>0</v>
      </c>
    </row>
    <row r="34" spans="1:26" ht="37.5" customHeight="1" thickBot="1">
      <c r="A34" s="71" t="s">
        <v>56</v>
      </c>
      <c r="B34" s="80"/>
      <c r="C34" s="75"/>
      <c r="D34" s="72"/>
      <c r="E34" s="76"/>
      <c r="F34" s="24"/>
      <c r="G34" s="24"/>
      <c r="H34" s="92"/>
      <c r="I34" s="122"/>
      <c r="J34" s="24"/>
      <c r="K34" s="24"/>
      <c r="L34" s="123"/>
      <c r="M34" s="122"/>
      <c r="N34" s="24"/>
      <c r="O34" s="24"/>
      <c r="P34" s="123"/>
      <c r="Q34" s="119"/>
      <c r="R34" s="24"/>
      <c r="S34" s="24"/>
      <c r="T34" s="98"/>
      <c r="U34" s="24"/>
      <c r="V34" s="24"/>
      <c r="W34" s="24"/>
      <c r="X34" s="25"/>
      <c r="Z34" s="102">
        <f t="shared" si="0"/>
        <v>0</v>
      </c>
    </row>
    <row r="35" spans="1:26" ht="37.5" customHeight="1" thickBot="1">
      <c r="A35" s="65" t="s">
        <v>55</v>
      </c>
      <c r="B35" s="80"/>
      <c r="C35" s="75"/>
      <c r="D35" s="72"/>
      <c r="E35" s="76"/>
      <c r="F35" s="24"/>
      <c r="G35" s="24"/>
      <c r="H35" s="92"/>
      <c r="I35" s="122"/>
      <c r="J35" s="24"/>
      <c r="K35" s="24"/>
      <c r="L35" s="123"/>
      <c r="M35" s="122"/>
      <c r="N35" s="24"/>
      <c r="O35" s="24"/>
      <c r="P35" s="123"/>
      <c r="Q35" s="119"/>
      <c r="R35" s="24"/>
      <c r="S35" s="24"/>
      <c r="T35" s="98"/>
      <c r="U35" s="24"/>
      <c r="V35" s="24"/>
      <c r="W35" s="24"/>
      <c r="X35" s="25"/>
      <c r="Z35" s="102">
        <f t="shared" si="0"/>
        <v>0</v>
      </c>
    </row>
    <row r="36" spans="1:26" ht="37.5" customHeight="1" thickBot="1">
      <c r="A36" s="65" t="s">
        <v>54</v>
      </c>
      <c r="B36" s="80"/>
      <c r="C36" s="75"/>
      <c r="D36" s="72"/>
      <c r="E36" s="76"/>
      <c r="F36" s="24"/>
      <c r="G36" s="24"/>
      <c r="H36" s="92"/>
      <c r="I36" s="122"/>
      <c r="J36" s="24"/>
      <c r="K36" s="24"/>
      <c r="L36" s="123"/>
      <c r="M36" s="122"/>
      <c r="N36" s="24"/>
      <c r="O36" s="24"/>
      <c r="P36" s="123"/>
      <c r="Q36" s="119"/>
      <c r="R36" s="24"/>
      <c r="S36" s="24"/>
      <c r="T36" s="98"/>
      <c r="U36" s="24"/>
      <c r="V36" s="24"/>
      <c r="W36" s="24"/>
      <c r="X36" s="25"/>
      <c r="Z36" s="102">
        <f t="shared" si="0"/>
        <v>0</v>
      </c>
    </row>
    <row r="37" spans="1:26" ht="37.5" customHeight="1" thickBot="1">
      <c r="A37" s="71" t="s">
        <v>53</v>
      </c>
      <c r="B37" s="80"/>
      <c r="C37" s="75"/>
      <c r="D37" s="72"/>
      <c r="E37" s="76"/>
      <c r="F37" s="24"/>
      <c r="G37" s="24"/>
      <c r="H37" s="92"/>
      <c r="I37" s="122"/>
      <c r="J37" s="24"/>
      <c r="K37" s="24"/>
      <c r="L37" s="123"/>
      <c r="M37" s="122"/>
      <c r="N37" s="24"/>
      <c r="O37" s="24"/>
      <c r="P37" s="123"/>
      <c r="Q37" s="119"/>
      <c r="R37" s="24"/>
      <c r="S37" s="24"/>
      <c r="T37" s="98"/>
      <c r="U37" s="24"/>
      <c r="V37" s="24"/>
      <c r="W37" s="24"/>
      <c r="X37" s="25"/>
      <c r="Z37" s="102">
        <f t="shared" si="0"/>
        <v>0</v>
      </c>
    </row>
    <row r="38" spans="1:26" ht="37.5" customHeight="1" thickBot="1">
      <c r="A38" s="65" t="s">
        <v>52</v>
      </c>
      <c r="B38" s="80"/>
      <c r="C38" s="75"/>
      <c r="D38" s="72"/>
      <c r="E38" s="76"/>
      <c r="F38" s="24"/>
      <c r="G38" s="24"/>
      <c r="H38" s="92"/>
      <c r="I38" s="122"/>
      <c r="J38" s="24"/>
      <c r="K38" s="24"/>
      <c r="L38" s="123"/>
      <c r="M38" s="122"/>
      <c r="N38" s="24"/>
      <c r="O38" s="24"/>
      <c r="P38" s="123"/>
      <c r="Q38" s="119"/>
      <c r="R38" s="24"/>
      <c r="S38" s="24"/>
      <c r="T38" s="98"/>
      <c r="U38" s="24"/>
      <c r="V38" s="24"/>
      <c r="W38" s="24"/>
      <c r="X38" s="25"/>
      <c r="Z38" s="102">
        <f t="shared" si="0"/>
        <v>0</v>
      </c>
    </row>
  </sheetData>
  <sheetProtection/>
  <mergeCells count="12">
    <mergeCell ref="W1:W2"/>
    <mergeCell ref="X1:X2"/>
    <mergeCell ref="E1:H1"/>
    <mergeCell ref="I1:L1"/>
    <mergeCell ref="M1:P1"/>
    <mergeCell ref="Q1:T1"/>
    <mergeCell ref="A1:A2"/>
    <mergeCell ref="B1:B2"/>
    <mergeCell ref="C1:C2"/>
    <mergeCell ref="D1:D2"/>
    <mergeCell ref="U1:U2"/>
    <mergeCell ref="V1:V2"/>
  </mergeCells>
  <printOptions horizontalCentered="1"/>
  <pageMargins left="0" right="0" top="0.5905511811023623" bottom="0.5905511811023623" header="0.1968503937007874" footer="0.31496062992125984"/>
  <pageSetup horizontalDpi="300" verticalDpi="300" orientation="landscape" paperSize="9" scale="65" r:id="rId1"/>
  <headerFooter alignWithMargins="0">
    <oddHeader xml:space="preserve">&amp;C&amp;"Arial,Tučné"&amp;24Výsledky majstrovstiev Slovenska mužov 2011 </oddHeader>
    <oddFooter>&amp;L&amp;"Arial,Tučné"&amp;24Pobedim&amp;C&amp;"Arial,Tučné"&amp;24kvalifikácia&amp;R&amp;"Arial,Tučné"&amp;24 7. mája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Mitošinka</dc:creator>
  <cp:keywords/>
  <dc:description/>
  <cp:lastModifiedBy>Erik</cp:lastModifiedBy>
  <cp:lastPrinted>2014-03-13T06:50:08Z</cp:lastPrinted>
  <dcterms:created xsi:type="dcterms:W3CDTF">1999-08-18T16:58:50Z</dcterms:created>
  <dcterms:modified xsi:type="dcterms:W3CDTF">2014-03-18T13:58:56Z</dcterms:modified>
  <cp:category/>
  <cp:version/>
  <cp:contentType/>
  <cp:contentStatus/>
</cp:coreProperties>
</file>